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00ADBFE6-4B38-4966-BD9F-55C01D91D450}" xr6:coauthVersionLast="47" xr6:coauthVersionMax="47" xr10:uidLastSave="{00000000-0000-0000-0000-000000000000}"/>
  <bookViews>
    <workbookView xWindow="3420" yWindow="3420" windowWidth="8355" windowHeight="11505" xr2:uid="{C3D5A9FD-F1E9-49B3-9008-EBC83369C487}"/>
  </bookViews>
  <sheets>
    <sheet name="summary" sheetId="2" r:id="rId1"/>
    <sheet name="orignal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37" i="1" l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37" i="1" l="1"/>
  <c r="H38" i="1"/>
  <c r="AF38" i="1"/>
</calcChain>
</file>

<file path=xl/sharedStrings.xml><?xml version="1.0" encoding="utf-8"?>
<sst xmlns="http://schemas.openxmlformats.org/spreadsheetml/2006/main" count="134" uniqueCount="62">
  <si>
    <r>
      <rPr>
        <b/>
        <u/>
        <sz val="12"/>
        <color theme="1"/>
        <rFont val="Arial Narrow"/>
        <family val="2"/>
      </rPr>
      <t xml:space="preserve">SENARAI ASET </t>
    </r>
    <r>
      <rPr>
        <b/>
        <i/>
        <u/>
        <sz val="12"/>
        <color theme="1"/>
        <rFont val="Arial Narrow"/>
        <family val="2"/>
      </rPr>
      <t>RUMAH PAM KAWALAN BANJIR (RPKB)</t>
    </r>
    <r>
      <rPr>
        <b/>
        <u/>
        <sz val="12"/>
        <color theme="1"/>
        <rFont val="Arial Narrow"/>
        <family val="2"/>
      </rPr>
      <t xml:space="preserve"> &amp; TEROWONG</t>
    </r>
  </si>
  <si>
    <t>BIL</t>
  </si>
  <si>
    <t>ZON</t>
  </si>
  <si>
    <t>LOKASI</t>
  </si>
  <si>
    <t>MONITORING SYSTEM</t>
  </si>
  <si>
    <t>KELENGKAPAN ASET / SAIZ</t>
  </si>
  <si>
    <t>Submersible Pump (HP)</t>
  </si>
  <si>
    <t>TOTAL PUMP</t>
  </si>
  <si>
    <t>RUBBER CHECK VALVE</t>
  </si>
  <si>
    <t>FLAP GATE</t>
  </si>
  <si>
    <t>PENSTOCK</t>
  </si>
  <si>
    <t>Genset (KVA)</t>
  </si>
  <si>
    <t>Alat Pemadam Api</t>
  </si>
  <si>
    <t>AMS</t>
  </si>
  <si>
    <t>SIREN</t>
  </si>
  <si>
    <t>CCTV</t>
  </si>
  <si>
    <t>JETFAN</t>
  </si>
  <si>
    <t>ABC</t>
  </si>
  <si>
    <t>CO2</t>
  </si>
  <si>
    <t>ZON SELATAN</t>
  </si>
  <si>
    <t>RPKB Kg. Pasir</t>
  </si>
  <si>
    <t>RPKB Salak Selatan</t>
  </si>
  <si>
    <t>RPKB Chan Sow Lin</t>
  </si>
  <si>
    <t>Rumah Pam Terowong Jalan Sg Besi</t>
  </si>
  <si>
    <t>RPKB Pekan Sg Besi</t>
  </si>
  <si>
    <t>RPKB Miharja</t>
  </si>
  <si>
    <t>Rumah Pam Terowong Bulatan Cheras</t>
  </si>
  <si>
    <t>RPKB Jalan Klang Lama</t>
  </si>
  <si>
    <t>Rumah Pam Terowong Awan Besar</t>
  </si>
  <si>
    <t>RPKB Cheras Baru</t>
  </si>
  <si>
    <t>ZON UTARA</t>
  </si>
  <si>
    <t>RPKB Kg Baru 1</t>
  </si>
  <si>
    <t>RPKB Kg. Baru 2</t>
  </si>
  <si>
    <t>RPKB Ampang Hilir 1</t>
  </si>
  <si>
    <t>RPKB Ampang Hilir 2</t>
  </si>
  <si>
    <t>RPKB Segambut 1</t>
  </si>
  <si>
    <t>RPKB Segambut 2</t>
  </si>
  <si>
    <t>RPKB Kg Kasipillay</t>
  </si>
  <si>
    <t>RPKB Danau Kota</t>
  </si>
  <si>
    <t>RPKB Kg Kuantan</t>
  </si>
  <si>
    <t>RPKB Lorong Keramat 15</t>
  </si>
  <si>
    <t>RPKB Lorong Keramat 21</t>
  </si>
  <si>
    <t>RPKB Yap Kwan Seng</t>
  </si>
  <si>
    <t>ZON TENGAH</t>
  </si>
  <si>
    <t>RPKB Tiong Nam</t>
  </si>
  <si>
    <t>Rumah Pam Terowong Semarak</t>
  </si>
  <si>
    <t>Rumah Pam Terowong Bukit Bintang</t>
  </si>
  <si>
    <t>Rumah Pam Terowong Ampang</t>
  </si>
  <si>
    <t>RPKB Balai Polis Brickfields</t>
  </si>
  <si>
    <t>RPKB Lorong Abd Samad</t>
  </si>
  <si>
    <t>RPKB Masjid Jamek</t>
  </si>
  <si>
    <t>RPKB Bulatan Kg Pandan</t>
  </si>
  <si>
    <t>RPKB Munshi Abdullah</t>
  </si>
  <si>
    <t>RPKB Benteng/Lebuh Ampang</t>
  </si>
  <si>
    <t>JUMLAH</t>
  </si>
  <si>
    <t>JUMLAH KESELURUHAN</t>
  </si>
  <si>
    <t>Selatan</t>
  </si>
  <si>
    <t>Utara</t>
  </si>
  <si>
    <t>Tengah</t>
  </si>
  <si>
    <t>SUBMERSIBLE PUMP (HP)</t>
  </si>
  <si>
    <t>GENSET (KVA)</t>
  </si>
  <si>
    <t>ALAT PEMADAM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</si>
</sst>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19" x14ac:knownFonts="1">
    <font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Alignment="1">
      <alignment vertical="top"/>
    </xf>
    <xf numFmtId="0" fontId="4" fillId="2" borderId="20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4" fillId="2" borderId="21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 vertical="center" textRotation="90"/>
    </xf>
    <xf numFmtId="0" fontId="4" fillId="2" borderId="23" xfId="0" applyFont="1" applyFill="1" applyBorder="1" applyAlignment="1">
      <alignment horizontal="center" vertical="center" textRotation="90"/>
    </xf>
    <xf numFmtId="0" fontId="4" fillId="2" borderId="20" xfId="0" applyFont="1" applyFill="1" applyBorder="1" applyAlignment="1">
      <alignment horizontal="center" vertical="center" textRotation="90"/>
    </xf>
    <xf numFmtId="0" fontId="4" fillId="2" borderId="24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4" fontId="4" fillId="0" borderId="49" xfId="0" applyNumberFormat="1" applyFont="1" applyBorder="1" applyAlignment="1">
      <alignment vertical="center" wrapText="1"/>
    </xf>
    <xf numFmtId="0" fontId="12" fillId="0" borderId="50" xfId="0" applyFont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12" fillId="0" borderId="56" xfId="0" applyFont="1" applyBorder="1" applyAlignment="1">
      <alignment vertical="center"/>
    </xf>
    <xf numFmtId="0" fontId="10" fillId="2" borderId="29" xfId="0" applyFont="1" applyFill="1" applyBorder="1"/>
    <xf numFmtId="0" fontId="4" fillId="2" borderId="29" xfId="0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/>
    <xf numFmtId="0" fontId="4" fillId="2" borderId="40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12" fillId="2" borderId="46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vertical="center"/>
    </xf>
    <xf numFmtId="164" fontId="4" fillId="2" borderId="50" xfId="0" applyNumberFormat="1" applyFont="1" applyFill="1" applyBorder="1" applyAlignment="1">
      <alignment vertical="center"/>
    </xf>
    <xf numFmtId="0" fontId="4" fillId="2" borderId="46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164" fontId="4" fillId="2" borderId="49" xfId="0" applyNumberFormat="1" applyFont="1" applyFill="1" applyBorder="1" applyAlignment="1">
      <alignment vertical="center" wrapText="1"/>
    </xf>
    <xf numFmtId="0" fontId="12" fillId="2" borderId="50" xfId="0" applyFont="1" applyFill="1" applyBorder="1"/>
    <xf numFmtId="0" fontId="10" fillId="2" borderId="64" xfId="0" applyFont="1" applyFill="1" applyBorder="1" applyAlignment="1">
      <alignment horizontal="center" vertical="center"/>
    </xf>
    <xf numFmtId="0" fontId="10" fillId="2" borderId="65" xfId="0" applyFont="1" applyFill="1" applyBorder="1"/>
    <xf numFmtId="0" fontId="4" fillId="2" borderId="65" xfId="0" applyFont="1" applyFill="1" applyBorder="1" applyAlignment="1">
      <alignment horizontal="center"/>
    </xf>
    <xf numFmtId="0" fontId="4" fillId="2" borderId="66" xfId="0" applyFont="1" applyFill="1" applyBorder="1" applyAlignment="1">
      <alignment horizontal="center"/>
    </xf>
    <xf numFmtId="0" fontId="4" fillId="0" borderId="6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164" fontId="4" fillId="0" borderId="49" xfId="0" applyNumberFormat="1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4" fillId="0" borderId="88" xfId="0" applyFont="1" applyBorder="1" applyAlignment="1">
      <alignment vertical="center" wrapText="1"/>
    </xf>
    <xf numFmtId="0" fontId="12" fillId="0" borderId="89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50" xfId="0" applyFont="1" applyBorder="1" applyAlignment="1">
      <alignment horizontal="center" vertical="center"/>
    </xf>
    <xf numFmtId="0" fontId="12" fillId="0" borderId="49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12" fillId="0" borderId="7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textRotation="90"/>
    </xf>
    <xf numFmtId="0" fontId="4" fillId="2" borderId="101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vertical="center" wrapText="1"/>
    </xf>
    <xf numFmtId="0" fontId="12" fillId="2" borderId="104" xfId="0" applyFont="1" applyFill="1" applyBorder="1" applyAlignment="1">
      <alignment horizontal="center"/>
    </xf>
    <xf numFmtId="0" fontId="4" fillId="2" borderId="10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6" xfId="0" applyFont="1" applyFill="1" applyBorder="1" applyAlignment="1">
      <alignment horizontal="center" vertical="center" wrapText="1"/>
    </xf>
    <xf numFmtId="0" fontId="4" fillId="2" borderId="100" xfId="0" applyFont="1" applyFill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vertical="center"/>
    </xf>
    <xf numFmtId="0" fontId="12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4" fillId="0" borderId="114" xfId="0" applyFont="1" applyBorder="1" applyAlignment="1">
      <alignment vertical="center"/>
    </xf>
    <xf numFmtId="0" fontId="4" fillId="0" borderId="115" xfId="0" applyFont="1" applyBorder="1" applyAlignment="1">
      <alignment vertical="center"/>
    </xf>
    <xf numFmtId="0" fontId="4" fillId="0" borderId="9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116" xfId="0" applyFont="1" applyBorder="1" applyAlignment="1">
      <alignment vertical="center"/>
    </xf>
    <xf numFmtId="0" fontId="4" fillId="0" borderId="113" xfId="0" applyFont="1" applyBorder="1" applyAlignment="1">
      <alignment vertical="center"/>
    </xf>
    <xf numFmtId="0" fontId="12" fillId="0" borderId="114" xfId="0" applyFont="1" applyBorder="1" applyAlignment="1">
      <alignment vertical="center"/>
    </xf>
    <xf numFmtId="0" fontId="12" fillId="0" borderId="115" xfId="0" applyFont="1" applyBorder="1" applyAlignment="1">
      <alignment vertical="center"/>
    </xf>
    <xf numFmtId="164" fontId="4" fillId="0" borderId="116" xfId="0" applyNumberFormat="1" applyFont="1" applyBorder="1" applyAlignment="1">
      <alignment vertical="center" wrapText="1"/>
    </xf>
    <xf numFmtId="0" fontId="10" fillId="2" borderId="28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0" fillId="0" borderId="107" xfId="0" applyFont="1" applyBorder="1" applyAlignment="1">
      <alignment vertical="center" wrapText="1"/>
    </xf>
    <xf numFmtId="0" fontId="11" fillId="0" borderId="70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10" fillId="0" borderId="110" xfId="0" applyFont="1" applyBorder="1" applyAlignment="1">
      <alignment vertical="center" wrapText="1"/>
    </xf>
    <xf numFmtId="0" fontId="4" fillId="0" borderId="121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14" fontId="4" fillId="0" borderId="116" xfId="0" applyNumberFormat="1" applyFont="1" applyBorder="1" applyAlignment="1">
      <alignment vertical="center" wrapText="1"/>
    </xf>
    <xf numFmtId="0" fontId="17" fillId="2" borderId="89" xfId="0" applyFont="1" applyFill="1" applyBorder="1" applyAlignment="1">
      <alignment horizontal="center" vertical="center" wrapText="1"/>
    </xf>
    <xf numFmtId="0" fontId="15" fillId="2" borderId="89" xfId="0" applyFont="1" applyFill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15" fillId="0" borderId="89" xfId="0" applyFont="1" applyBorder="1" applyAlignment="1">
      <alignment vertical="center" wrapText="1"/>
    </xf>
    <xf numFmtId="0" fontId="0" fillId="0" borderId="89" xfId="0" applyBorder="1" applyAlignment="1">
      <alignment vertical="center" wrapText="1"/>
    </xf>
    <xf numFmtId="0" fontId="15" fillId="0" borderId="89" xfId="0" applyFont="1" applyBorder="1" applyAlignment="1">
      <alignment horizontal="center" vertical="center" wrapText="1"/>
    </xf>
    <xf numFmtId="0" fontId="0" fillId="0" borderId="89" xfId="0" applyBorder="1" applyAlignment="1">
      <alignment wrapText="1"/>
    </xf>
    <xf numFmtId="0" fontId="14" fillId="0" borderId="89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wrapText="1"/>
    </xf>
    <xf numFmtId="0" fontId="14" fillId="0" borderId="89" xfId="0" applyFont="1" applyBorder="1" applyAlignment="1">
      <alignment horizontal="center" wrapText="1"/>
    </xf>
    <xf numFmtId="0" fontId="16" fillId="0" borderId="89" xfId="0" applyFont="1" applyBorder="1" applyAlignment="1">
      <alignment horizontal="center" wrapText="1"/>
    </xf>
    <xf numFmtId="0" fontId="16" fillId="0" borderId="8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2" borderId="62" xfId="0" applyFont="1" applyFill="1" applyBorder="1" applyAlignment="1">
      <alignment horizontal="center" vertical="center" wrapText="1"/>
    </xf>
    <xf numFmtId="0" fontId="12" fillId="2" borderId="96" xfId="0" applyFont="1" applyFill="1" applyBorder="1"/>
    <xf numFmtId="0" fontId="4" fillId="2" borderId="92" xfId="0" applyFont="1" applyFill="1" applyBorder="1" applyAlignment="1">
      <alignment horizontal="center" vertical="center" wrapText="1"/>
    </xf>
    <xf numFmtId="0" fontId="3" fillId="2" borderId="93" xfId="0" applyFont="1" applyFill="1" applyBorder="1"/>
    <xf numFmtId="0" fontId="4" fillId="2" borderId="94" xfId="0" applyFont="1" applyFill="1" applyBorder="1" applyAlignment="1">
      <alignment horizontal="center" vertical="center" wrapText="1"/>
    </xf>
    <xf numFmtId="0" fontId="12" fillId="2" borderId="95" xfId="0" applyFont="1" applyFill="1" applyBorder="1"/>
    <xf numFmtId="0" fontId="12" fillId="2" borderId="93" xfId="0" applyFont="1" applyFill="1" applyBorder="1"/>
    <xf numFmtId="0" fontId="4" fillId="2" borderId="97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12" fillId="2" borderId="18" xfId="0" applyFont="1" applyFill="1" applyBorder="1"/>
    <xf numFmtId="0" fontId="4" fillId="2" borderId="9" xfId="0" applyFont="1" applyFill="1" applyBorder="1" applyAlignment="1">
      <alignment horizontal="center" vertical="center" wrapText="1"/>
    </xf>
    <xf numFmtId="0" fontId="12" fillId="2" borderId="19" xfId="0" applyFont="1" applyFill="1" applyBorder="1"/>
    <xf numFmtId="0" fontId="4" fillId="2" borderId="9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10" fillId="0" borderId="0" xfId="0" applyFont="1"/>
    <xf numFmtId="0" fontId="10" fillId="0" borderId="95" xfId="0" applyFont="1" applyBorder="1"/>
    <xf numFmtId="0" fontId="12" fillId="2" borderId="7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99" xfId="0" applyFont="1" applyFill="1" applyBorder="1" applyAlignment="1">
      <alignment horizontal="center" wrapText="1"/>
    </xf>
    <xf numFmtId="0" fontId="12" fillId="2" borderId="94" xfId="0" applyFont="1" applyFill="1" applyBorder="1" applyAlignment="1">
      <alignment horizontal="center" wrapText="1"/>
    </xf>
    <xf numFmtId="0" fontId="12" fillId="2" borderId="95" xfId="0" applyFont="1" applyFill="1" applyBorder="1" applyAlignment="1">
      <alignment horizontal="center" wrapText="1"/>
    </xf>
    <xf numFmtId="0" fontId="12" fillId="2" borderId="10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7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18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19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3" fillId="2" borderId="6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5" fillId="2" borderId="15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/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6" xfId="0" applyFont="1" applyFill="1" applyBorder="1"/>
    <xf numFmtId="0" fontId="10" fillId="0" borderId="0" xfId="0" applyFont="1" applyAlignment="1">
      <alignment vertical="center"/>
    </xf>
    <xf numFmtId="0" fontId="3" fillId="0" borderId="95" xfId="0" applyFont="1" applyBorder="1" applyAlignment="1">
      <alignment vertical="center"/>
    </xf>
    <xf numFmtId="0" fontId="4" fillId="2" borderId="62" xfId="0" applyFont="1" applyFill="1" applyBorder="1" applyAlignment="1">
      <alignment horizontal="center" vertical="center" textRotation="90" wrapText="1"/>
    </xf>
    <xf numFmtId="0" fontId="3" fillId="2" borderId="6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C801-BC41-4F1A-B50C-4C0D9B476589}">
  <dimension ref="A1:M34"/>
  <sheetViews>
    <sheetView tabSelected="1" workbookViewId="0">
      <selection activeCell="O18" sqref="O18"/>
    </sheetView>
  </sheetViews>
  <sheetFormatPr defaultColWidth="14.42578125" defaultRowHeight="15" x14ac:dyDescent="0.25"/>
  <cols>
    <col min="1" max="1" width="7.28515625" customWidth="1"/>
    <col min="2" max="2" width="30.85546875" bestFit="1" customWidth="1"/>
    <col min="3" max="3" width="36.140625" customWidth="1"/>
    <col min="4" max="12" width="15.42578125" customWidth="1"/>
    <col min="13" max="13" width="15.42578125" style="183" customWidth="1"/>
  </cols>
  <sheetData>
    <row r="1" spans="1:13" ht="30" x14ac:dyDescent="0.25">
      <c r="A1" s="169" t="s">
        <v>1</v>
      </c>
      <c r="B1" s="169" t="s">
        <v>2</v>
      </c>
      <c r="C1" s="169" t="s">
        <v>3</v>
      </c>
      <c r="D1" s="170" t="s">
        <v>13</v>
      </c>
      <c r="E1" s="170" t="s">
        <v>14</v>
      </c>
      <c r="F1" s="170" t="s">
        <v>15</v>
      </c>
      <c r="G1" s="170" t="s">
        <v>16</v>
      </c>
      <c r="H1" s="170" t="s">
        <v>59</v>
      </c>
      <c r="I1" s="169" t="s">
        <v>8</v>
      </c>
      <c r="J1" s="169" t="s">
        <v>9</v>
      </c>
      <c r="K1" s="169" t="s">
        <v>10</v>
      </c>
      <c r="L1" s="170" t="s">
        <v>60</v>
      </c>
      <c r="M1" s="170" t="s">
        <v>61</v>
      </c>
    </row>
    <row r="2" spans="1:13" s="13" customFormat="1" ht="15.75" customHeight="1" x14ac:dyDescent="0.25">
      <c r="A2" s="171">
        <v>1</v>
      </c>
      <c r="B2" s="173" t="s">
        <v>56</v>
      </c>
      <c r="C2" s="173" t="s">
        <v>20</v>
      </c>
      <c r="D2" s="171">
        <v>1</v>
      </c>
      <c r="E2" s="176"/>
      <c r="F2" s="171">
        <v>1</v>
      </c>
      <c r="G2" s="171"/>
      <c r="H2" s="171">
        <v>4</v>
      </c>
      <c r="I2" s="171"/>
      <c r="J2" s="171"/>
      <c r="K2" s="171">
        <v>2</v>
      </c>
      <c r="L2" s="171">
        <v>1</v>
      </c>
      <c r="M2" s="171">
        <v>3</v>
      </c>
    </row>
    <row r="3" spans="1:13" s="13" customFormat="1" x14ac:dyDescent="0.25">
      <c r="A3" s="171">
        <v>2</v>
      </c>
      <c r="B3" s="173" t="s">
        <v>56</v>
      </c>
      <c r="C3" s="173" t="s">
        <v>21</v>
      </c>
      <c r="D3" s="177">
        <v>1</v>
      </c>
      <c r="E3" s="171"/>
      <c r="F3" s="177">
        <v>1</v>
      </c>
      <c r="G3" s="171"/>
      <c r="H3" s="171">
        <v>3</v>
      </c>
      <c r="I3" s="171"/>
      <c r="J3" s="171">
        <v>2</v>
      </c>
      <c r="K3" s="171"/>
      <c r="L3" s="171">
        <v>0</v>
      </c>
      <c r="M3" s="171">
        <v>0</v>
      </c>
    </row>
    <row r="4" spans="1:13" s="13" customFormat="1" x14ac:dyDescent="0.25">
      <c r="A4" s="171">
        <v>3</v>
      </c>
      <c r="B4" s="173" t="s">
        <v>56</v>
      </c>
      <c r="C4" s="173" t="s">
        <v>22</v>
      </c>
      <c r="D4" s="171">
        <v>1</v>
      </c>
      <c r="E4" s="176"/>
      <c r="F4" s="177">
        <v>1</v>
      </c>
      <c r="G4" s="176"/>
      <c r="H4" s="171">
        <v>6</v>
      </c>
      <c r="I4" s="171"/>
      <c r="J4" s="171"/>
      <c r="K4" s="171"/>
      <c r="L4" s="171">
        <v>1</v>
      </c>
      <c r="M4" s="171">
        <v>3</v>
      </c>
    </row>
    <row r="5" spans="1:13" s="13" customFormat="1" x14ac:dyDescent="0.25">
      <c r="A5" s="171">
        <v>4</v>
      </c>
      <c r="B5" s="173" t="s">
        <v>56</v>
      </c>
      <c r="C5" s="173" t="s">
        <v>23</v>
      </c>
      <c r="D5" s="171">
        <v>1</v>
      </c>
      <c r="E5" s="176"/>
      <c r="F5" s="177">
        <v>1</v>
      </c>
      <c r="G5" s="176"/>
      <c r="H5" s="171">
        <v>3</v>
      </c>
      <c r="I5" s="171"/>
      <c r="J5" s="171"/>
      <c r="K5" s="171"/>
      <c r="L5" s="171">
        <v>1</v>
      </c>
      <c r="M5" s="171">
        <v>3</v>
      </c>
    </row>
    <row r="6" spans="1:13" s="13" customFormat="1" x14ac:dyDescent="0.25">
      <c r="A6" s="171">
        <v>5</v>
      </c>
      <c r="B6" s="173" t="s">
        <v>56</v>
      </c>
      <c r="C6" s="173" t="s">
        <v>24</v>
      </c>
      <c r="D6" s="171">
        <v>1</v>
      </c>
      <c r="E6" s="171"/>
      <c r="F6" s="177">
        <v>1</v>
      </c>
      <c r="G6" s="171"/>
      <c r="H6" s="171">
        <v>3</v>
      </c>
      <c r="I6" s="171"/>
      <c r="J6" s="171"/>
      <c r="K6" s="171"/>
      <c r="L6" s="171">
        <v>1</v>
      </c>
      <c r="M6" s="171">
        <v>3</v>
      </c>
    </row>
    <row r="7" spans="1:13" s="13" customFormat="1" x14ac:dyDescent="0.25">
      <c r="A7" s="171">
        <v>6</v>
      </c>
      <c r="B7" s="173" t="s">
        <v>56</v>
      </c>
      <c r="C7" s="173" t="s">
        <v>25</v>
      </c>
      <c r="D7" s="177">
        <v>1</v>
      </c>
      <c r="E7" s="176"/>
      <c r="F7" s="177"/>
      <c r="G7" s="176"/>
      <c r="H7" s="171">
        <v>2</v>
      </c>
      <c r="I7" s="171"/>
      <c r="J7" s="171"/>
      <c r="K7" s="171"/>
      <c r="L7" s="171">
        <v>1</v>
      </c>
      <c r="M7" s="171">
        <v>2</v>
      </c>
    </row>
    <row r="8" spans="1:13" s="13" customFormat="1" x14ac:dyDescent="0.25">
      <c r="A8" s="171">
        <v>7</v>
      </c>
      <c r="B8" s="173" t="s">
        <v>56</v>
      </c>
      <c r="C8" s="173" t="s">
        <v>26</v>
      </c>
      <c r="D8" s="171">
        <v>1</v>
      </c>
      <c r="E8" s="178">
        <v>1</v>
      </c>
      <c r="F8" s="177">
        <v>1</v>
      </c>
      <c r="G8" s="171"/>
      <c r="H8" s="171">
        <v>6</v>
      </c>
      <c r="I8" s="171"/>
      <c r="J8" s="171"/>
      <c r="K8" s="171"/>
      <c r="L8" s="171">
        <v>1</v>
      </c>
      <c r="M8" s="171">
        <v>5</v>
      </c>
    </row>
    <row r="9" spans="1:13" s="13" customFormat="1" x14ac:dyDescent="0.25">
      <c r="A9" s="171">
        <v>8</v>
      </c>
      <c r="B9" s="173" t="s">
        <v>56</v>
      </c>
      <c r="C9" s="173" t="s">
        <v>27</v>
      </c>
      <c r="D9" s="171">
        <v>1</v>
      </c>
      <c r="E9" s="176"/>
      <c r="F9" s="177">
        <v>1</v>
      </c>
      <c r="G9" s="176"/>
      <c r="H9" s="171">
        <v>3</v>
      </c>
      <c r="I9" s="171"/>
      <c r="J9" s="171"/>
      <c r="K9" s="171"/>
      <c r="L9" s="171">
        <v>1</v>
      </c>
      <c r="M9" s="171">
        <v>2</v>
      </c>
    </row>
    <row r="10" spans="1:13" s="13" customFormat="1" x14ac:dyDescent="0.25">
      <c r="A10" s="171">
        <v>9</v>
      </c>
      <c r="B10" s="173" t="s">
        <v>56</v>
      </c>
      <c r="C10" s="173" t="s">
        <v>28</v>
      </c>
      <c r="D10" s="171">
        <v>1</v>
      </c>
      <c r="E10" s="176"/>
      <c r="F10" s="177">
        <v>1</v>
      </c>
      <c r="G10" s="171"/>
      <c r="H10" s="171">
        <v>6</v>
      </c>
      <c r="I10" s="171"/>
      <c r="J10" s="171"/>
      <c r="K10" s="171"/>
      <c r="L10" s="171">
        <v>1</v>
      </c>
      <c r="M10" s="171">
        <v>0</v>
      </c>
    </row>
    <row r="11" spans="1:13" s="13" customFormat="1" x14ac:dyDescent="0.25">
      <c r="A11" s="171">
        <v>10</v>
      </c>
      <c r="B11" s="173" t="s">
        <v>56</v>
      </c>
      <c r="C11" s="173" t="s">
        <v>29</v>
      </c>
      <c r="D11" s="171">
        <v>1</v>
      </c>
      <c r="E11" s="176"/>
      <c r="F11" s="177">
        <v>1</v>
      </c>
      <c r="G11" s="171"/>
      <c r="H11" s="171">
        <v>3</v>
      </c>
      <c r="I11" s="171"/>
      <c r="J11" s="171">
        <v>1</v>
      </c>
      <c r="K11" s="171"/>
      <c r="L11" s="171">
        <v>0</v>
      </c>
      <c r="M11" s="171">
        <v>0</v>
      </c>
    </row>
    <row r="12" spans="1:13" ht="15.75" customHeight="1" x14ac:dyDescent="0.25">
      <c r="A12" s="171">
        <v>11</v>
      </c>
      <c r="B12" s="173" t="s">
        <v>57</v>
      </c>
      <c r="C12" s="175" t="s">
        <v>31</v>
      </c>
      <c r="D12" s="179">
        <v>1</v>
      </c>
      <c r="E12" s="180"/>
      <c r="F12" s="181">
        <v>1</v>
      </c>
      <c r="G12" s="180"/>
      <c r="H12" s="171">
        <v>2</v>
      </c>
      <c r="I12" s="171"/>
      <c r="J12" s="171">
        <v>1</v>
      </c>
      <c r="K12" s="171"/>
      <c r="L12" s="171">
        <v>1</v>
      </c>
      <c r="M12" s="171">
        <v>2</v>
      </c>
    </row>
    <row r="13" spans="1:13" x14ac:dyDescent="0.25">
      <c r="A13" s="171">
        <v>12</v>
      </c>
      <c r="B13" s="173" t="s">
        <v>57</v>
      </c>
      <c r="C13" s="175" t="s">
        <v>32</v>
      </c>
      <c r="D13" s="179">
        <v>1</v>
      </c>
      <c r="E13" s="180"/>
      <c r="F13" s="181">
        <v>1</v>
      </c>
      <c r="G13" s="180"/>
      <c r="H13" s="171">
        <v>2</v>
      </c>
      <c r="I13" s="171">
        <v>1</v>
      </c>
      <c r="J13" s="171"/>
      <c r="K13" s="171"/>
      <c r="L13" s="171">
        <v>1</v>
      </c>
      <c r="M13" s="171">
        <v>1</v>
      </c>
    </row>
    <row r="14" spans="1:13" x14ac:dyDescent="0.25">
      <c r="A14" s="171">
        <v>13</v>
      </c>
      <c r="B14" s="173" t="s">
        <v>57</v>
      </c>
      <c r="C14" s="175" t="s">
        <v>33</v>
      </c>
      <c r="D14" s="179">
        <v>1</v>
      </c>
      <c r="E14" s="180"/>
      <c r="F14" s="180"/>
      <c r="G14" s="180"/>
      <c r="H14" s="171">
        <v>3</v>
      </c>
      <c r="I14" s="171"/>
      <c r="J14" s="171"/>
      <c r="K14" s="171"/>
      <c r="L14" s="171">
        <v>1</v>
      </c>
      <c r="M14" s="171">
        <v>2</v>
      </c>
    </row>
    <row r="15" spans="1:13" x14ac:dyDescent="0.25">
      <c r="A15" s="171">
        <v>14</v>
      </c>
      <c r="B15" s="173" t="s">
        <v>57</v>
      </c>
      <c r="C15" s="175" t="s">
        <v>34</v>
      </c>
      <c r="D15" s="179">
        <v>1</v>
      </c>
      <c r="E15" s="180"/>
      <c r="F15" s="180"/>
      <c r="G15" s="180"/>
      <c r="H15" s="171">
        <v>3</v>
      </c>
      <c r="I15" s="171"/>
      <c r="J15" s="171"/>
      <c r="K15" s="171"/>
      <c r="L15" s="171">
        <v>0</v>
      </c>
      <c r="M15" s="171">
        <v>0</v>
      </c>
    </row>
    <row r="16" spans="1:13" x14ac:dyDescent="0.25">
      <c r="A16" s="171">
        <v>15</v>
      </c>
      <c r="B16" s="173" t="s">
        <v>57</v>
      </c>
      <c r="C16" s="175" t="s">
        <v>35</v>
      </c>
      <c r="D16" s="179">
        <v>1</v>
      </c>
      <c r="E16" s="180"/>
      <c r="F16" s="179">
        <v>1</v>
      </c>
      <c r="G16" s="179"/>
      <c r="H16" s="171">
        <v>2</v>
      </c>
      <c r="I16" s="171"/>
      <c r="J16" s="171">
        <v>2</v>
      </c>
      <c r="K16" s="171"/>
      <c r="L16" s="171">
        <v>1</v>
      </c>
      <c r="M16" s="171">
        <v>2</v>
      </c>
    </row>
    <row r="17" spans="1:13" x14ac:dyDescent="0.25">
      <c r="A17" s="171">
        <v>16</v>
      </c>
      <c r="B17" s="173" t="s">
        <v>57</v>
      </c>
      <c r="C17" s="175" t="s">
        <v>36</v>
      </c>
      <c r="D17" s="179">
        <v>1</v>
      </c>
      <c r="E17" s="180"/>
      <c r="F17" s="179">
        <v>1</v>
      </c>
      <c r="G17" s="179"/>
      <c r="H17" s="171">
        <v>2</v>
      </c>
      <c r="I17" s="171"/>
      <c r="J17" s="171"/>
      <c r="K17" s="171"/>
      <c r="L17" s="171">
        <v>1</v>
      </c>
      <c r="M17" s="171">
        <v>1</v>
      </c>
    </row>
    <row r="18" spans="1:13" x14ac:dyDescent="0.25">
      <c r="A18" s="171">
        <v>17</v>
      </c>
      <c r="B18" s="173" t="s">
        <v>57</v>
      </c>
      <c r="C18" s="175" t="s">
        <v>37</v>
      </c>
      <c r="D18" s="181">
        <v>1</v>
      </c>
      <c r="E18" s="180"/>
      <c r="F18" s="180"/>
      <c r="G18" s="180"/>
      <c r="H18" s="171">
        <v>2</v>
      </c>
      <c r="I18" s="171"/>
      <c r="J18" s="171">
        <v>2</v>
      </c>
      <c r="K18" s="171"/>
      <c r="L18" s="171">
        <v>1</v>
      </c>
      <c r="M18" s="171">
        <v>1</v>
      </c>
    </row>
    <row r="19" spans="1:13" x14ac:dyDescent="0.25">
      <c r="A19" s="171">
        <v>18</v>
      </c>
      <c r="B19" s="173" t="s">
        <v>57</v>
      </c>
      <c r="C19" s="175" t="s">
        <v>38</v>
      </c>
      <c r="D19" s="181">
        <v>1</v>
      </c>
      <c r="E19" s="180"/>
      <c r="F19" s="180"/>
      <c r="G19" s="180"/>
      <c r="H19" s="171">
        <v>2</v>
      </c>
      <c r="I19" s="171"/>
      <c r="J19" s="171"/>
      <c r="K19" s="171"/>
      <c r="L19" s="171">
        <v>0</v>
      </c>
      <c r="M19" s="171">
        <v>1</v>
      </c>
    </row>
    <row r="20" spans="1:13" x14ac:dyDescent="0.25">
      <c r="A20" s="171">
        <v>19</v>
      </c>
      <c r="B20" s="173" t="s">
        <v>57</v>
      </c>
      <c r="C20" s="175" t="s">
        <v>39</v>
      </c>
      <c r="D20" s="181">
        <v>1</v>
      </c>
      <c r="E20" s="180"/>
      <c r="F20" s="179"/>
      <c r="G20" s="179"/>
      <c r="H20" s="171">
        <v>4</v>
      </c>
      <c r="I20" s="171"/>
      <c r="J20" s="171"/>
      <c r="K20" s="171">
        <v>1</v>
      </c>
      <c r="L20" s="171">
        <v>1</v>
      </c>
      <c r="M20" s="171">
        <v>2</v>
      </c>
    </row>
    <row r="21" spans="1:13" x14ac:dyDescent="0.25">
      <c r="A21" s="171">
        <v>20</v>
      </c>
      <c r="B21" s="173" t="s">
        <v>57</v>
      </c>
      <c r="C21" s="175" t="s">
        <v>40</v>
      </c>
      <c r="D21" s="179">
        <v>1</v>
      </c>
      <c r="E21" s="180"/>
      <c r="F21" s="179">
        <v>1</v>
      </c>
      <c r="G21" s="179"/>
      <c r="H21" s="171">
        <v>4</v>
      </c>
      <c r="I21" s="171"/>
      <c r="J21" s="171"/>
      <c r="K21" s="171">
        <v>2</v>
      </c>
      <c r="L21" s="171">
        <v>1</v>
      </c>
      <c r="M21" s="171">
        <v>3</v>
      </c>
    </row>
    <row r="22" spans="1:13" x14ac:dyDescent="0.25">
      <c r="A22" s="171">
        <v>21</v>
      </c>
      <c r="B22" s="173" t="s">
        <v>57</v>
      </c>
      <c r="C22" s="175" t="s">
        <v>41</v>
      </c>
      <c r="D22" s="179">
        <v>1</v>
      </c>
      <c r="E22" s="180"/>
      <c r="F22" s="181">
        <v>1</v>
      </c>
      <c r="G22" s="180"/>
      <c r="H22" s="171">
        <v>4</v>
      </c>
      <c r="I22" s="171"/>
      <c r="J22" s="171"/>
      <c r="K22" s="171">
        <v>1</v>
      </c>
      <c r="L22" s="171">
        <v>0</v>
      </c>
      <c r="M22" s="171">
        <v>0</v>
      </c>
    </row>
    <row r="23" spans="1:13" x14ac:dyDescent="0.25">
      <c r="A23" s="171">
        <v>22</v>
      </c>
      <c r="B23" s="173" t="s">
        <v>57</v>
      </c>
      <c r="C23" s="175" t="s">
        <v>42</v>
      </c>
      <c r="D23" s="179">
        <v>1</v>
      </c>
      <c r="E23" s="179"/>
      <c r="F23" s="179">
        <v>1</v>
      </c>
      <c r="G23" s="179"/>
      <c r="H23" s="171">
        <v>4</v>
      </c>
      <c r="I23" s="171"/>
      <c r="J23" s="171"/>
      <c r="K23" s="171">
        <v>1</v>
      </c>
      <c r="L23" s="171">
        <v>1</v>
      </c>
      <c r="M23" s="171">
        <v>1</v>
      </c>
    </row>
    <row r="24" spans="1:13" s="13" customFormat="1" ht="15.75" customHeight="1" x14ac:dyDescent="0.25">
      <c r="A24" s="171">
        <v>23</v>
      </c>
      <c r="B24" s="173" t="s">
        <v>58</v>
      </c>
      <c r="C24" s="173" t="s">
        <v>44</v>
      </c>
      <c r="D24" s="171">
        <v>1</v>
      </c>
      <c r="E24" s="171">
        <v>1</v>
      </c>
      <c r="F24" s="171">
        <v>1</v>
      </c>
      <c r="G24" s="171"/>
      <c r="H24" s="171">
        <v>4</v>
      </c>
      <c r="I24" s="171"/>
      <c r="J24" s="171"/>
      <c r="K24" s="171">
        <v>1</v>
      </c>
      <c r="L24" s="171">
        <v>1</v>
      </c>
      <c r="M24" s="171">
        <v>2</v>
      </c>
    </row>
    <row r="25" spans="1:13" s="13" customFormat="1" x14ac:dyDescent="0.25">
      <c r="A25" s="171">
        <v>24</v>
      </c>
      <c r="B25" s="173" t="s">
        <v>58</v>
      </c>
      <c r="C25" s="173" t="s">
        <v>45</v>
      </c>
      <c r="D25" s="171">
        <v>1</v>
      </c>
      <c r="E25" s="176"/>
      <c r="F25" s="171">
        <v>1</v>
      </c>
      <c r="G25" s="177">
        <v>4</v>
      </c>
      <c r="H25" s="171">
        <v>5</v>
      </c>
      <c r="I25" s="171"/>
      <c r="J25" s="171"/>
      <c r="K25" s="171"/>
      <c r="L25" s="171">
        <v>0</v>
      </c>
      <c r="M25" s="171">
        <v>0</v>
      </c>
    </row>
    <row r="26" spans="1:13" s="13" customFormat="1" x14ac:dyDescent="0.25">
      <c r="A26" s="171">
        <v>25</v>
      </c>
      <c r="B26" s="173" t="s">
        <v>58</v>
      </c>
      <c r="C26" s="173" t="s">
        <v>46</v>
      </c>
      <c r="D26" s="171">
        <v>1</v>
      </c>
      <c r="E26" s="171"/>
      <c r="F26" s="177">
        <v>1</v>
      </c>
      <c r="G26" s="171">
        <v>14</v>
      </c>
      <c r="H26" s="171">
        <v>6</v>
      </c>
      <c r="I26" s="171"/>
      <c r="J26" s="171"/>
      <c r="K26" s="171"/>
      <c r="L26" s="171">
        <v>1</v>
      </c>
      <c r="M26" s="171">
        <v>0</v>
      </c>
    </row>
    <row r="27" spans="1:13" s="13" customFormat="1" x14ac:dyDescent="0.25">
      <c r="A27" s="171">
        <v>26</v>
      </c>
      <c r="B27" s="173" t="s">
        <v>58</v>
      </c>
      <c r="C27" s="173" t="s">
        <v>47</v>
      </c>
      <c r="D27" s="171">
        <v>1</v>
      </c>
      <c r="E27" s="171"/>
      <c r="F27" s="177">
        <v>1</v>
      </c>
      <c r="G27" s="171">
        <v>15</v>
      </c>
      <c r="H27" s="171">
        <v>6</v>
      </c>
      <c r="I27" s="171"/>
      <c r="J27" s="171"/>
      <c r="K27" s="171"/>
      <c r="L27" s="171">
        <v>1</v>
      </c>
      <c r="M27" s="171">
        <v>10</v>
      </c>
    </row>
    <row r="28" spans="1:13" s="13" customFormat="1" x14ac:dyDescent="0.25">
      <c r="A28" s="171">
        <v>27</v>
      </c>
      <c r="B28" s="173" t="s">
        <v>58</v>
      </c>
      <c r="C28" s="173" t="s">
        <v>48</v>
      </c>
      <c r="D28" s="171">
        <v>1</v>
      </c>
      <c r="E28" s="176"/>
      <c r="F28" s="176"/>
      <c r="G28" s="176"/>
      <c r="H28" s="171">
        <v>5</v>
      </c>
      <c r="I28" s="171"/>
      <c r="J28" s="171"/>
      <c r="K28" s="171"/>
      <c r="L28" s="171">
        <v>0</v>
      </c>
      <c r="M28" s="171">
        <v>1</v>
      </c>
    </row>
    <row r="29" spans="1:13" s="13" customFormat="1" x14ac:dyDescent="0.25">
      <c r="A29" s="171">
        <v>28</v>
      </c>
      <c r="B29" s="173" t="s">
        <v>58</v>
      </c>
      <c r="C29" s="173" t="s">
        <v>49</v>
      </c>
      <c r="D29" s="171">
        <v>1</v>
      </c>
      <c r="E29" s="176"/>
      <c r="F29" s="176"/>
      <c r="G29" s="176"/>
      <c r="H29" s="171">
        <v>2</v>
      </c>
      <c r="I29" s="171"/>
      <c r="J29" s="171"/>
      <c r="K29" s="171">
        <v>1</v>
      </c>
      <c r="L29" s="171">
        <v>0</v>
      </c>
      <c r="M29" s="171">
        <v>1</v>
      </c>
    </row>
    <row r="30" spans="1:13" s="13" customFormat="1" x14ac:dyDescent="0.25">
      <c r="A30" s="171">
        <v>29</v>
      </c>
      <c r="B30" s="173" t="s">
        <v>58</v>
      </c>
      <c r="C30" s="173" t="s">
        <v>50</v>
      </c>
      <c r="D30" s="171">
        <v>1</v>
      </c>
      <c r="E30" s="171">
        <v>1</v>
      </c>
      <c r="F30" s="171">
        <v>1</v>
      </c>
      <c r="G30" s="171"/>
      <c r="H30" s="171">
        <v>2</v>
      </c>
      <c r="I30" s="171"/>
      <c r="J30" s="171">
        <v>1</v>
      </c>
      <c r="K30" s="171"/>
      <c r="L30" s="171">
        <v>0</v>
      </c>
      <c r="M30" s="171">
        <v>1</v>
      </c>
    </row>
    <row r="31" spans="1:13" s="13" customFormat="1" x14ac:dyDescent="0.25">
      <c r="A31" s="171">
        <v>30</v>
      </c>
      <c r="B31" s="173" t="s">
        <v>58</v>
      </c>
      <c r="C31" s="173" t="s">
        <v>51</v>
      </c>
      <c r="D31" s="171">
        <v>1</v>
      </c>
      <c r="E31" s="171"/>
      <c r="F31" s="176"/>
      <c r="G31" s="176"/>
      <c r="H31" s="171">
        <v>2</v>
      </c>
      <c r="I31" s="171"/>
      <c r="J31" s="171"/>
      <c r="K31" s="171"/>
      <c r="L31" s="171">
        <v>0</v>
      </c>
      <c r="M31" s="171">
        <v>1</v>
      </c>
    </row>
    <row r="32" spans="1:13" s="13" customFormat="1" x14ac:dyDescent="0.25">
      <c r="A32" s="171">
        <v>31</v>
      </c>
      <c r="B32" s="173" t="s">
        <v>58</v>
      </c>
      <c r="C32" s="173" t="s">
        <v>52</v>
      </c>
      <c r="D32" s="177">
        <v>1</v>
      </c>
      <c r="E32" s="171">
        <v>1</v>
      </c>
      <c r="F32" s="171">
        <v>1</v>
      </c>
      <c r="G32" s="171"/>
      <c r="H32" s="171">
        <v>3</v>
      </c>
      <c r="I32" s="182"/>
      <c r="J32" s="177">
        <v>1</v>
      </c>
      <c r="K32" s="182"/>
      <c r="L32" s="171">
        <v>1</v>
      </c>
      <c r="M32" s="171">
        <v>0</v>
      </c>
    </row>
    <row r="33" spans="1:13" s="13" customFormat="1" x14ac:dyDescent="0.25">
      <c r="A33" s="171">
        <v>32</v>
      </c>
      <c r="B33" s="173" t="s">
        <v>58</v>
      </c>
      <c r="C33" s="173" t="s">
        <v>53</v>
      </c>
      <c r="D33" s="177">
        <v>1</v>
      </c>
      <c r="E33" s="171">
        <v>1</v>
      </c>
      <c r="F33" s="171">
        <v>1</v>
      </c>
      <c r="G33" s="171"/>
      <c r="H33" s="171">
        <v>3</v>
      </c>
      <c r="I33" s="173"/>
      <c r="J33" s="171">
        <v>1</v>
      </c>
      <c r="K33" s="173"/>
      <c r="L33" s="171">
        <v>0</v>
      </c>
      <c r="M33" s="171">
        <v>0</v>
      </c>
    </row>
    <row r="34" spans="1:13" ht="16.5" customHeight="1" x14ac:dyDescent="0.25">
      <c r="A34" s="175"/>
      <c r="B34" s="172"/>
      <c r="C34" s="172" t="s">
        <v>54</v>
      </c>
      <c r="D34" s="174">
        <v>32</v>
      </c>
      <c r="E34" s="174">
        <v>5</v>
      </c>
      <c r="F34" s="174">
        <v>23</v>
      </c>
      <c r="G34" s="174">
        <v>33</v>
      </c>
      <c r="H34" s="174">
        <v>111</v>
      </c>
      <c r="I34" s="174">
        <v>1</v>
      </c>
      <c r="J34" s="174">
        <v>11</v>
      </c>
      <c r="K34" s="174">
        <v>9</v>
      </c>
      <c r="L34" s="174">
        <v>21</v>
      </c>
      <c r="M34" s="171">
        <v>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1781-A7DE-4FAB-BC74-1CF2560C14A5}">
  <dimension ref="A1:AR38"/>
  <sheetViews>
    <sheetView topLeftCell="A22" workbookViewId="0">
      <selection sqref="A1:AR1"/>
    </sheetView>
  </sheetViews>
  <sheetFormatPr defaultColWidth="14.42578125" defaultRowHeight="15" x14ac:dyDescent="0.25"/>
  <cols>
    <col min="1" max="1" width="3.85546875" customWidth="1"/>
    <col min="2" max="2" width="4.85546875" customWidth="1"/>
    <col min="3" max="3" width="36.140625" customWidth="1"/>
    <col min="4" max="4" width="4.7109375" customWidth="1"/>
    <col min="5" max="5" width="4.5703125" customWidth="1"/>
    <col min="6" max="6" width="4.42578125" customWidth="1"/>
    <col min="7" max="7" width="4.85546875" customWidth="1"/>
    <col min="8" max="27" width="3.28515625" customWidth="1"/>
    <col min="28" max="28" width="4.28515625" customWidth="1"/>
    <col min="29" max="29" width="4.85546875" customWidth="1"/>
    <col min="30" max="31" width="3.28515625" customWidth="1"/>
    <col min="32" max="43" width="3.7109375" customWidth="1"/>
    <col min="44" max="44" width="10.5703125" customWidth="1"/>
  </cols>
  <sheetData>
    <row r="1" spans="1:44" s="1" customFormat="1" ht="29.25" customHeight="1" thickBot="1" x14ac:dyDescent="0.3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</row>
    <row r="2" spans="1:44" ht="16.5" thickBot="1" x14ac:dyDescent="0.3">
      <c r="A2" s="212" t="s">
        <v>1</v>
      </c>
      <c r="B2" s="215" t="s">
        <v>2</v>
      </c>
      <c r="C2" s="218" t="s">
        <v>3</v>
      </c>
      <c r="D2" s="204" t="s">
        <v>4</v>
      </c>
      <c r="E2" s="205"/>
      <c r="F2" s="205"/>
      <c r="G2" s="206"/>
      <c r="H2" s="221" t="s">
        <v>5</v>
      </c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3"/>
    </row>
    <row r="3" spans="1:44" ht="16.5" thickBot="1" x14ac:dyDescent="0.3">
      <c r="A3" s="213"/>
      <c r="B3" s="216"/>
      <c r="C3" s="219"/>
      <c r="D3" s="207"/>
      <c r="E3" s="208"/>
      <c r="F3" s="208"/>
      <c r="G3" s="209"/>
      <c r="H3" s="224" t="s">
        <v>6</v>
      </c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6"/>
      <c r="AB3" s="227" t="s">
        <v>7</v>
      </c>
      <c r="AC3" s="229" t="s">
        <v>8</v>
      </c>
      <c r="AD3" s="231" t="s">
        <v>9</v>
      </c>
      <c r="AE3" s="232" t="s">
        <v>10</v>
      </c>
      <c r="AF3" s="233" t="s">
        <v>11</v>
      </c>
      <c r="AG3" s="234"/>
      <c r="AH3" s="234"/>
      <c r="AI3" s="234"/>
      <c r="AJ3" s="234"/>
      <c r="AK3" s="234"/>
      <c r="AL3" s="234"/>
      <c r="AM3" s="234"/>
      <c r="AN3" s="234"/>
      <c r="AO3" s="234"/>
      <c r="AP3" s="235"/>
      <c r="AQ3" s="236" t="s">
        <v>12</v>
      </c>
      <c r="AR3" s="237"/>
    </row>
    <row r="4" spans="1:44" ht="51.75" customHeight="1" thickBot="1" x14ac:dyDescent="0.3">
      <c r="A4" s="214"/>
      <c r="B4" s="217"/>
      <c r="C4" s="220"/>
      <c r="D4" s="105" t="s">
        <v>13</v>
      </c>
      <c r="E4" s="105" t="s">
        <v>14</v>
      </c>
      <c r="F4" s="105" t="s">
        <v>15</v>
      </c>
      <c r="G4" s="105" t="s">
        <v>16</v>
      </c>
      <c r="H4" s="2">
        <v>4</v>
      </c>
      <c r="I4" s="3">
        <v>10</v>
      </c>
      <c r="J4" s="4">
        <v>20</v>
      </c>
      <c r="K4" s="4">
        <v>24</v>
      </c>
      <c r="L4" s="4">
        <v>30</v>
      </c>
      <c r="M4" s="4">
        <v>35</v>
      </c>
      <c r="N4" s="4">
        <v>37</v>
      </c>
      <c r="O4" s="4">
        <v>40</v>
      </c>
      <c r="P4" s="3">
        <v>45</v>
      </c>
      <c r="Q4" s="4">
        <v>50</v>
      </c>
      <c r="R4" s="4">
        <v>55</v>
      </c>
      <c r="S4" s="4">
        <v>70</v>
      </c>
      <c r="T4" s="4">
        <v>90</v>
      </c>
      <c r="U4" s="4">
        <v>100</v>
      </c>
      <c r="V4" s="4">
        <v>120</v>
      </c>
      <c r="W4" s="4">
        <v>130</v>
      </c>
      <c r="X4" s="4">
        <v>150</v>
      </c>
      <c r="Y4" s="4">
        <v>200</v>
      </c>
      <c r="Z4" s="5">
        <v>215</v>
      </c>
      <c r="AA4" s="6">
        <v>250</v>
      </c>
      <c r="AB4" s="228"/>
      <c r="AC4" s="230"/>
      <c r="AD4" s="217"/>
      <c r="AE4" s="220"/>
      <c r="AF4" s="7">
        <v>125</v>
      </c>
      <c r="AG4" s="4">
        <v>175</v>
      </c>
      <c r="AH4" s="4">
        <v>200</v>
      </c>
      <c r="AI4" s="4">
        <v>250</v>
      </c>
      <c r="AJ4" s="3">
        <v>300</v>
      </c>
      <c r="AK4" s="3">
        <v>400</v>
      </c>
      <c r="AL4" s="3">
        <v>450</v>
      </c>
      <c r="AM4" s="4">
        <v>500</v>
      </c>
      <c r="AN4" s="6">
        <v>650</v>
      </c>
      <c r="AO4" s="8">
        <v>750</v>
      </c>
      <c r="AP4" s="9">
        <v>1000</v>
      </c>
      <c r="AQ4" s="10" t="s">
        <v>17</v>
      </c>
      <c r="AR4" s="11" t="s">
        <v>18</v>
      </c>
    </row>
    <row r="5" spans="1:44" s="13" customFormat="1" ht="15.75" x14ac:dyDescent="0.25">
      <c r="A5" s="123">
        <v>1</v>
      </c>
      <c r="B5" s="201" t="s">
        <v>19</v>
      </c>
      <c r="C5" s="155" t="s">
        <v>20</v>
      </c>
      <c r="D5" s="73">
        <v>1</v>
      </c>
      <c r="E5" s="156"/>
      <c r="F5" s="73">
        <v>1</v>
      </c>
      <c r="G5" s="73"/>
      <c r="H5" s="69"/>
      <c r="I5" s="69"/>
      <c r="J5" s="70">
        <v>1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>
        <v>3</v>
      </c>
      <c r="Z5" s="71"/>
      <c r="AA5" s="157"/>
      <c r="AB5" s="73">
        <f>SUM(H5:AA5)</f>
        <v>4</v>
      </c>
      <c r="AC5" s="125"/>
      <c r="AD5" s="125"/>
      <c r="AE5" s="126">
        <v>2</v>
      </c>
      <c r="AF5" s="68"/>
      <c r="AG5" s="70"/>
      <c r="AH5" s="70"/>
      <c r="AI5" s="70"/>
      <c r="AJ5" s="70"/>
      <c r="AK5" s="70"/>
      <c r="AL5" s="70"/>
      <c r="AM5" s="70"/>
      <c r="AN5" s="71">
        <v>1</v>
      </c>
      <c r="AO5" s="71"/>
      <c r="AP5" s="158"/>
      <c r="AQ5" s="159">
        <v>2</v>
      </c>
      <c r="AR5" s="160">
        <v>1</v>
      </c>
    </row>
    <row r="6" spans="1:44" s="13" customFormat="1" ht="15.75" x14ac:dyDescent="0.25">
      <c r="A6" s="14">
        <v>2</v>
      </c>
      <c r="B6" s="238"/>
      <c r="C6" s="15" t="s">
        <v>21</v>
      </c>
      <c r="D6" s="16">
        <v>1</v>
      </c>
      <c r="E6" s="17"/>
      <c r="F6" s="16">
        <v>1</v>
      </c>
      <c r="G6" s="17"/>
      <c r="H6" s="18"/>
      <c r="I6" s="18">
        <v>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>
        <v>2</v>
      </c>
      <c r="W6" s="19"/>
      <c r="X6" s="19"/>
      <c r="Y6" s="19"/>
      <c r="Z6" s="20"/>
      <c r="AA6" s="21"/>
      <c r="AB6" s="12">
        <f t="shared" ref="AB6:AB26" si="0">SUM(H6:AA6)</f>
        <v>3</v>
      </c>
      <c r="AC6" s="22"/>
      <c r="AD6" s="22">
        <v>2</v>
      </c>
      <c r="AE6" s="23"/>
      <c r="AF6" s="24"/>
      <c r="AG6" s="19"/>
      <c r="AH6" s="19"/>
      <c r="AI6" s="19"/>
      <c r="AJ6" s="19"/>
      <c r="AK6" s="19"/>
      <c r="AL6" s="19"/>
      <c r="AM6" s="19"/>
      <c r="AN6" s="20"/>
      <c r="AO6" s="20"/>
      <c r="AP6" s="25"/>
      <c r="AQ6" s="26"/>
      <c r="AR6" s="27"/>
    </row>
    <row r="7" spans="1:44" s="13" customFormat="1" ht="15.75" x14ac:dyDescent="0.25">
      <c r="A7" s="14">
        <v>3</v>
      </c>
      <c r="B7" s="238"/>
      <c r="C7" s="15" t="s">
        <v>22</v>
      </c>
      <c r="D7" s="17">
        <v>1</v>
      </c>
      <c r="E7" s="28"/>
      <c r="F7" s="16">
        <v>1</v>
      </c>
      <c r="G7" s="28"/>
      <c r="H7" s="18"/>
      <c r="I7" s="18"/>
      <c r="J7" s="19"/>
      <c r="K7" s="19"/>
      <c r="L7" s="19"/>
      <c r="M7" s="19"/>
      <c r="N7" s="19">
        <v>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  <c r="AA7" s="21"/>
      <c r="AB7" s="12">
        <f t="shared" si="0"/>
        <v>6</v>
      </c>
      <c r="AC7" s="22"/>
      <c r="AD7" s="22"/>
      <c r="AE7" s="23"/>
      <c r="AF7" s="24">
        <v>1</v>
      </c>
      <c r="AG7" s="19"/>
      <c r="AH7" s="19"/>
      <c r="AI7" s="19"/>
      <c r="AJ7" s="19"/>
      <c r="AK7" s="19"/>
      <c r="AL7" s="19"/>
      <c r="AM7" s="19"/>
      <c r="AN7" s="20"/>
      <c r="AO7" s="20"/>
      <c r="AP7" s="25"/>
      <c r="AQ7" s="29">
        <v>2</v>
      </c>
      <c r="AR7" s="30">
        <v>1</v>
      </c>
    </row>
    <row r="8" spans="1:44" s="13" customFormat="1" ht="15.75" x14ac:dyDescent="0.25">
      <c r="A8" s="14">
        <v>4</v>
      </c>
      <c r="B8" s="238"/>
      <c r="C8" s="15" t="s">
        <v>23</v>
      </c>
      <c r="D8" s="17">
        <v>1</v>
      </c>
      <c r="E8" s="28"/>
      <c r="F8" s="16">
        <v>1</v>
      </c>
      <c r="G8" s="28"/>
      <c r="H8" s="18"/>
      <c r="I8" s="18"/>
      <c r="J8" s="19"/>
      <c r="K8" s="19"/>
      <c r="L8" s="19"/>
      <c r="M8" s="19"/>
      <c r="N8" s="19"/>
      <c r="O8" s="19"/>
      <c r="P8" s="19"/>
      <c r="Q8" s="19">
        <v>3</v>
      </c>
      <c r="R8" s="19"/>
      <c r="S8" s="19"/>
      <c r="T8" s="19"/>
      <c r="U8" s="19"/>
      <c r="V8" s="19"/>
      <c r="W8" s="19"/>
      <c r="X8" s="19"/>
      <c r="Y8" s="19"/>
      <c r="Z8" s="20"/>
      <c r="AA8" s="21"/>
      <c r="AB8" s="12">
        <f t="shared" si="0"/>
        <v>3</v>
      </c>
      <c r="AC8" s="22"/>
      <c r="AD8" s="22"/>
      <c r="AE8" s="23"/>
      <c r="AF8" s="24">
        <v>1</v>
      </c>
      <c r="AG8" s="19"/>
      <c r="AH8" s="19"/>
      <c r="AI8" s="19"/>
      <c r="AJ8" s="19"/>
      <c r="AK8" s="19"/>
      <c r="AL8" s="19"/>
      <c r="AM8" s="19"/>
      <c r="AN8" s="20"/>
      <c r="AO8" s="20"/>
      <c r="AP8" s="25"/>
      <c r="AQ8" s="29">
        <v>2</v>
      </c>
      <c r="AR8" s="30">
        <v>1</v>
      </c>
    </row>
    <row r="9" spans="1:44" s="13" customFormat="1" ht="15.75" x14ac:dyDescent="0.25">
      <c r="A9" s="14">
        <v>5</v>
      </c>
      <c r="B9" s="238"/>
      <c r="C9" s="15" t="s">
        <v>24</v>
      </c>
      <c r="D9" s="17">
        <v>1</v>
      </c>
      <c r="E9" s="17"/>
      <c r="F9" s="16">
        <v>1</v>
      </c>
      <c r="G9" s="17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3</v>
      </c>
      <c r="Y9" s="19"/>
      <c r="Z9" s="20"/>
      <c r="AA9" s="21"/>
      <c r="AB9" s="12">
        <f t="shared" si="0"/>
        <v>3</v>
      </c>
      <c r="AC9" s="22"/>
      <c r="AD9" s="22"/>
      <c r="AE9" s="23"/>
      <c r="AF9" s="24"/>
      <c r="AG9" s="19"/>
      <c r="AH9" s="19">
        <v>1</v>
      </c>
      <c r="AI9" s="19"/>
      <c r="AJ9" s="19"/>
      <c r="AK9" s="19"/>
      <c r="AL9" s="19"/>
      <c r="AM9" s="19"/>
      <c r="AN9" s="20"/>
      <c r="AO9" s="20"/>
      <c r="AP9" s="25"/>
      <c r="AQ9" s="29">
        <v>2</v>
      </c>
      <c r="AR9" s="30">
        <v>1</v>
      </c>
    </row>
    <row r="10" spans="1:44" s="13" customFormat="1" ht="15.75" x14ac:dyDescent="0.25">
      <c r="A10" s="14">
        <v>6</v>
      </c>
      <c r="B10" s="238"/>
      <c r="C10" s="15" t="s">
        <v>25</v>
      </c>
      <c r="D10" s="16">
        <v>1</v>
      </c>
      <c r="E10" s="28"/>
      <c r="F10" s="16"/>
      <c r="G10" s="28"/>
      <c r="H10" s="18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>
        <v>2</v>
      </c>
      <c r="T10" s="19"/>
      <c r="U10" s="19"/>
      <c r="V10" s="19"/>
      <c r="W10" s="19"/>
      <c r="X10" s="19"/>
      <c r="Y10" s="19"/>
      <c r="Z10" s="20"/>
      <c r="AA10" s="21"/>
      <c r="AB10" s="12">
        <f t="shared" si="0"/>
        <v>2</v>
      </c>
      <c r="AC10" s="22"/>
      <c r="AD10" s="22"/>
      <c r="AE10" s="23"/>
      <c r="AF10" s="24"/>
      <c r="AG10" s="19"/>
      <c r="AH10" s="19">
        <v>1</v>
      </c>
      <c r="AI10" s="19"/>
      <c r="AJ10" s="19"/>
      <c r="AK10" s="19"/>
      <c r="AL10" s="19"/>
      <c r="AM10" s="19"/>
      <c r="AN10" s="20"/>
      <c r="AO10" s="20"/>
      <c r="AP10" s="25"/>
      <c r="AQ10" s="29">
        <v>1</v>
      </c>
      <c r="AR10" s="30">
        <v>1</v>
      </c>
    </row>
    <row r="11" spans="1:44" s="13" customFormat="1" ht="15.75" x14ac:dyDescent="0.25">
      <c r="A11" s="14">
        <v>7</v>
      </c>
      <c r="B11" s="238"/>
      <c r="C11" s="15" t="s">
        <v>26</v>
      </c>
      <c r="D11" s="17">
        <v>1</v>
      </c>
      <c r="E11" s="31">
        <v>1</v>
      </c>
      <c r="F11" s="16">
        <v>1</v>
      </c>
      <c r="G11" s="17"/>
      <c r="H11" s="18"/>
      <c r="I11" s="18"/>
      <c r="J11" s="19"/>
      <c r="K11" s="19"/>
      <c r="L11" s="19">
        <v>1</v>
      </c>
      <c r="M11" s="19"/>
      <c r="N11" s="19"/>
      <c r="O11" s="19">
        <v>3</v>
      </c>
      <c r="P11" s="19"/>
      <c r="Q11" s="19"/>
      <c r="R11" s="19">
        <v>2</v>
      </c>
      <c r="S11" s="19"/>
      <c r="T11" s="19"/>
      <c r="U11" s="19"/>
      <c r="V11" s="19"/>
      <c r="W11" s="19"/>
      <c r="X11" s="19"/>
      <c r="Y11" s="19"/>
      <c r="Z11" s="20"/>
      <c r="AA11" s="21"/>
      <c r="AB11" s="12">
        <f t="shared" si="0"/>
        <v>6</v>
      </c>
      <c r="AC11" s="22"/>
      <c r="AD11" s="22"/>
      <c r="AE11" s="23"/>
      <c r="AF11" s="24"/>
      <c r="AG11" s="19">
        <v>1</v>
      </c>
      <c r="AH11" s="19"/>
      <c r="AI11" s="19"/>
      <c r="AJ11" s="19"/>
      <c r="AK11" s="19"/>
      <c r="AL11" s="19"/>
      <c r="AM11" s="19"/>
      <c r="AN11" s="20"/>
      <c r="AO11" s="20"/>
      <c r="AP11" s="25"/>
      <c r="AQ11" s="29">
        <v>3</v>
      </c>
      <c r="AR11" s="30">
        <v>2</v>
      </c>
    </row>
    <row r="12" spans="1:44" s="13" customFormat="1" ht="15.75" x14ac:dyDescent="0.25">
      <c r="A12" s="14">
        <v>8</v>
      </c>
      <c r="B12" s="238"/>
      <c r="C12" s="15" t="s">
        <v>27</v>
      </c>
      <c r="D12" s="17">
        <v>1</v>
      </c>
      <c r="E12" s="28"/>
      <c r="F12" s="16">
        <v>1</v>
      </c>
      <c r="G12" s="28"/>
      <c r="H12" s="18"/>
      <c r="I12" s="18"/>
      <c r="J12" s="19"/>
      <c r="K12" s="19"/>
      <c r="L12" s="19"/>
      <c r="M12" s="19"/>
      <c r="N12" s="19">
        <v>3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0"/>
      <c r="AA12" s="21"/>
      <c r="AB12" s="12">
        <f t="shared" si="0"/>
        <v>3</v>
      </c>
      <c r="AC12" s="22"/>
      <c r="AD12" s="22"/>
      <c r="AE12" s="23"/>
      <c r="AF12" s="24">
        <v>1</v>
      </c>
      <c r="AG12" s="19"/>
      <c r="AH12" s="19"/>
      <c r="AI12" s="19"/>
      <c r="AJ12" s="19"/>
      <c r="AK12" s="19"/>
      <c r="AL12" s="19"/>
      <c r="AM12" s="19"/>
      <c r="AN12" s="20"/>
      <c r="AO12" s="20"/>
      <c r="AP12" s="25"/>
      <c r="AQ12" s="29">
        <v>1</v>
      </c>
      <c r="AR12" s="30">
        <v>1</v>
      </c>
    </row>
    <row r="13" spans="1:44" s="13" customFormat="1" ht="15.75" x14ac:dyDescent="0.25">
      <c r="A13" s="14">
        <v>9</v>
      </c>
      <c r="B13" s="238"/>
      <c r="C13" s="15" t="s">
        <v>28</v>
      </c>
      <c r="D13" s="17">
        <v>1</v>
      </c>
      <c r="E13" s="28"/>
      <c r="F13" s="16">
        <v>1</v>
      </c>
      <c r="G13" s="17"/>
      <c r="H13" s="18"/>
      <c r="I13" s="18"/>
      <c r="J13" s="19">
        <v>2</v>
      </c>
      <c r="K13" s="19"/>
      <c r="L13" s="19"/>
      <c r="M13" s="19"/>
      <c r="N13" s="19"/>
      <c r="O13" s="19">
        <v>4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0"/>
      <c r="AA13" s="21"/>
      <c r="AB13" s="12">
        <f t="shared" si="0"/>
        <v>6</v>
      </c>
      <c r="AC13" s="22"/>
      <c r="AD13" s="22"/>
      <c r="AE13" s="23"/>
      <c r="AF13" s="24"/>
      <c r="AG13" s="19"/>
      <c r="AH13" s="19">
        <v>1</v>
      </c>
      <c r="AI13" s="19"/>
      <c r="AJ13" s="19"/>
      <c r="AK13" s="19"/>
      <c r="AL13" s="19"/>
      <c r="AM13" s="19"/>
      <c r="AN13" s="20"/>
      <c r="AO13" s="20"/>
      <c r="AP13" s="25"/>
      <c r="AQ13" s="26"/>
      <c r="AR13" s="27"/>
    </row>
    <row r="14" spans="1:44" s="13" customFormat="1" ht="16.5" thickBot="1" x14ac:dyDescent="0.3">
      <c r="A14" s="127">
        <v>10</v>
      </c>
      <c r="B14" s="239"/>
      <c r="C14" s="161" t="s">
        <v>29</v>
      </c>
      <c r="D14" s="162">
        <v>1</v>
      </c>
      <c r="E14" s="163"/>
      <c r="F14" s="164">
        <v>1</v>
      </c>
      <c r="G14" s="162"/>
      <c r="H14" s="165"/>
      <c r="I14" s="165"/>
      <c r="J14" s="33"/>
      <c r="K14" s="33"/>
      <c r="L14" s="33">
        <v>1</v>
      </c>
      <c r="M14" s="33"/>
      <c r="N14" s="33"/>
      <c r="O14" s="33"/>
      <c r="P14" s="33"/>
      <c r="Q14" s="33"/>
      <c r="R14" s="33">
        <v>2</v>
      </c>
      <c r="S14" s="33"/>
      <c r="T14" s="33"/>
      <c r="U14" s="33"/>
      <c r="V14" s="33"/>
      <c r="W14" s="33"/>
      <c r="X14" s="33"/>
      <c r="Y14" s="33"/>
      <c r="Z14" s="34"/>
      <c r="AA14" s="166"/>
      <c r="AB14" s="135">
        <f t="shared" si="0"/>
        <v>3</v>
      </c>
      <c r="AC14" s="167"/>
      <c r="AD14" s="167">
        <v>1</v>
      </c>
      <c r="AE14" s="130"/>
      <c r="AF14" s="32"/>
      <c r="AG14" s="33"/>
      <c r="AH14" s="33"/>
      <c r="AI14" s="33"/>
      <c r="AJ14" s="33"/>
      <c r="AK14" s="33"/>
      <c r="AL14" s="33"/>
      <c r="AM14" s="33"/>
      <c r="AN14" s="34"/>
      <c r="AO14" s="34"/>
      <c r="AP14" s="35"/>
      <c r="AQ14" s="168"/>
      <c r="AR14" s="36"/>
    </row>
    <row r="15" spans="1:44" ht="15.75" x14ac:dyDescent="0.25">
      <c r="A15" s="143">
        <v>11</v>
      </c>
      <c r="B15" s="240" t="s">
        <v>30</v>
      </c>
      <c r="C15" s="37" t="s">
        <v>31</v>
      </c>
      <c r="D15" s="38">
        <v>1</v>
      </c>
      <c r="E15" s="39"/>
      <c r="F15" s="40">
        <v>1</v>
      </c>
      <c r="G15" s="39"/>
      <c r="H15" s="144"/>
      <c r="I15" s="145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>
        <v>1</v>
      </c>
      <c r="W15" s="146"/>
      <c r="X15" s="146">
        <v>1</v>
      </c>
      <c r="Y15" s="146"/>
      <c r="Z15" s="147"/>
      <c r="AA15" s="148"/>
      <c r="AB15" s="12">
        <f t="shared" si="0"/>
        <v>2</v>
      </c>
      <c r="AC15" s="149"/>
      <c r="AD15" s="149">
        <v>1</v>
      </c>
      <c r="AE15" s="150"/>
      <c r="AF15" s="151"/>
      <c r="AG15" s="146">
        <v>1</v>
      </c>
      <c r="AH15" s="146"/>
      <c r="AI15" s="146"/>
      <c r="AJ15" s="146"/>
      <c r="AK15" s="146"/>
      <c r="AL15" s="146"/>
      <c r="AM15" s="146"/>
      <c r="AN15" s="147"/>
      <c r="AO15" s="147"/>
      <c r="AP15" s="152"/>
      <c r="AQ15" s="153">
        <v>1</v>
      </c>
      <c r="AR15" s="154">
        <v>1</v>
      </c>
    </row>
    <row r="16" spans="1:44" ht="15.75" x14ac:dyDescent="0.25">
      <c r="A16" s="41">
        <v>12</v>
      </c>
      <c r="B16" s="241"/>
      <c r="C16" s="42" t="s">
        <v>32</v>
      </c>
      <c r="D16" s="43">
        <v>1</v>
      </c>
      <c r="E16" s="44"/>
      <c r="F16" s="45">
        <v>1</v>
      </c>
      <c r="G16" s="44"/>
      <c r="H16" s="46"/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>
        <v>1</v>
      </c>
      <c r="W16" s="48"/>
      <c r="X16" s="48">
        <v>1</v>
      </c>
      <c r="Y16" s="48"/>
      <c r="Z16" s="49"/>
      <c r="AA16" s="50"/>
      <c r="AB16" s="12">
        <f t="shared" si="0"/>
        <v>2</v>
      </c>
      <c r="AC16" s="51">
        <v>1</v>
      </c>
      <c r="AD16" s="51"/>
      <c r="AE16" s="52"/>
      <c r="AF16" s="53"/>
      <c r="AG16" s="48">
        <v>1</v>
      </c>
      <c r="AH16" s="48"/>
      <c r="AI16" s="48"/>
      <c r="AJ16" s="48"/>
      <c r="AK16" s="48"/>
      <c r="AL16" s="48"/>
      <c r="AM16" s="48"/>
      <c r="AN16" s="49"/>
      <c r="AO16" s="49"/>
      <c r="AP16" s="54"/>
      <c r="AQ16" s="55">
        <v>1</v>
      </c>
      <c r="AR16" s="56"/>
    </row>
    <row r="17" spans="1:44" ht="15.75" x14ac:dyDescent="0.25">
      <c r="A17" s="41">
        <v>13</v>
      </c>
      <c r="B17" s="241"/>
      <c r="C17" s="42" t="s">
        <v>33</v>
      </c>
      <c r="D17" s="43">
        <v>1</v>
      </c>
      <c r="E17" s="44"/>
      <c r="F17" s="44"/>
      <c r="G17" s="44"/>
      <c r="H17" s="46"/>
      <c r="I17" s="47">
        <v>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>
        <v>2</v>
      </c>
      <c r="W17" s="48"/>
      <c r="X17" s="48"/>
      <c r="Y17" s="48"/>
      <c r="Z17" s="49"/>
      <c r="AA17" s="50"/>
      <c r="AB17" s="12">
        <f t="shared" si="0"/>
        <v>3</v>
      </c>
      <c r="AC17" s="51"/>
      <c r="AD17" s="51"/>
      <c r="AE17" s="52"/>
      <c r="AF17" s="53"/>
      <c r="AG17" s="48"/>
      <c r="AH17" s="48"/>
      <c r="AI17" s="48"/>
      <c r="AJ17" s="48"/>
      <c r="AK17" s="48">
        <v>1</v>
      </c>
      <c r="AL17" s="48"/>
      <c r="AM17" s="48"/>
      <c r="AN17" s="49"/>
      <c r="AO17" s="49"/>
      <c r="AP17" s="54"/>
      <c r="AQ17" s="55">
        <v>1</v>
      </c>
      <c r="AR17" s="56">
        <v>1</v>
      </c>
    </row>
    <row r="18" spans="1:44" ht="15.75" x14ac:dyDescent="0.25">
      <c r="A18" s="41">
        <v>14</v>
      </c>
      <c r="B18" s="241"/>
      <c r="C18" s="42" t="s">
        <v>34</v>
      </c>
      <c r="D18" s="43">
        <v>1</v>
      </c>
      <c r="E18" s="44"/>
      <c r="F18" s="44"/>
      <c r="G18" s="44"/>
      <c r="H18" s="46"/>
      <c r="I18" s="47">
        <v>1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>
        <v>2</v>
      </c>
      <c r="W18" s="48"/>
      <c r="X18" s="48"/>
      <c r="Y18" s="48"/>
      <c r="Z18" s="49"/>
      <c r="AA18" s="50"/>
      <c r="AB18" s="12">
        <f t="shared" si="0"/>
        <v>3</v>
      </c>
      <c r="AC18" s="51"/>
      <c r="AD18" s="51"/>
      <c r="AE18" s="52"/>
      <c r="AF18" s="53"/>
      <c r="AG18" s="48"/>
      <c r="AH18" s="48"/>
      <c r="AI18" s="48"/>
      <c r="AJ18" s="48"/>
      <c r="AK18" s="48"/>
      <c r="AL18" s="48"/>
      <c r="AM18" s="48"/>
      <c r="AN18" s="49"/>
      <c r="AO18" s="49"/>
      <c r="AP18" s="54"/>
      <c r="AQ18" s="57"/>
      <c r="AR18" s="58"/>
    </row>
    <row r="19" spans="1:44" ht="15.75" x14ac:dyDescent="0.25">
      <c r="A19" s="41">
        <v>15</v>
      </c>
      <c r="B19" s="241"/>
      <c r="C19" s="42" t="s">
        <v>35</v>
      </c>
      <c r="D19" s="43">
        <v>1</v>
      </c>
      <c r="E19" s="44"/>
      <c r="F19" s="59">
        <v>1</v>
      </c>
      <c r="G19" s="59"/>
      <c r="H19" s="46"/>
      <c r="I19" s="4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>
        <v>2</v>
      </c>
      <c r="Y19" s="48"/>
      <c r="Z19" s="49"/>
      <c r="AA19" s="50"/>
      <c r="AB19" s="12">
        <f t="shared" si="0"/>
        <v>2</v>
      </c>
      <c r="AC19" s="51"/>
      <c r="AD19" s="51">
        <v>2</v>
      </c>
      <c r="AE19" s="52"/>
      <c r="AF19" s="53"/>
      <c r="AG19" s="48"/>
      <c r="AH19" s="48">
        <v>1</v>
      </c>
      <c r="AI19" s="48"/>
      <c r="AJ19" s="48"/>
      <c r="AK19" s="48"/>
      <c r="AL19" s="48"/>
      <c r="AM19" s="48"/>
      <c r="AN19" s="49"/>
      <c r="AO19" s="49"/>
      <c r="AP19" s="54"/>
      <c r="AQ19" s="55">
        <v>1</v>
      </c>
      <c r="AR19" s="56">
        <v>1</v>
      </c>
    </row>
    <row r="20" spans="1:44" ht="15.75" x14ac:dyDescent="0.25">
      <c r="A20" s="41">
        <v>16</v>
      </c>
      <c r="B20" s="241"/>
      <c r="C20" s="42" t="s">
        <v>36</v>
      </c>
      <c r="D20" s="43">
        <v>1</v>
      </c>
      <c r="E20" s="44"/>
      <c r="F20" s="59">
        <v>1</v>
      </c>
      <c r="G20" s="59"/>
      <c r="H20" s="46"/>
      <c r="I20" s="47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>
        <v>2</v>
      </c>
      <c r="Y20" s="48"/>
      <c r="Z20" s="49"/>
      <c r="AA20" s="50"/>
      <c r="AB20" s="12">
        <f t="shared" si="0"/>
        <v>2</v>
      </c>
      <c r="AC20" s="51"/>
      <c r="AD20" s="51"/>
      <c r="AE20" s="52"/>
      <c r="AF20" s="53"/>
      <c r="AG20" s="48"/>
      <c r="AH20" s="48">
        <v>1</v>
      </c>
      <c r="AI20" s="48"/>
      <c r="AJ20" s="48"/>
      <c r="AK20" s="48"/>
      <c r="AL20" s="48"/>
      <c r="AM20" s="48"/>
      <c r="AN20" s="49"/>
      <c r="AO20" s="49"/>
      <c r="AP20" s="54"/>
      <c r="AQ20" s="55">
        <v>1</v>
      </c>
      <c r="AR20" s="56"/>
    </row>
    <row r="21" spans="1:44" ht="15.75" x14ac:dyDescent="0.25">
      <c r="A21" s="41">
        <v>17</v>
      </c>
      <c r="B21" s="241"/>
      <c r="C21" s="42" t="s">
        <v>37</v>
      </c>
      <c r="D21" s="60">
        <v>1</v>
      </c>
      <c r="E21" s="44"/>
      <c r="F21" s="44"/>
      <c r="G21" s="44"/>
      <c r="H21" s="46"/>
      <c r="I21" s="47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>
        <v>2</v>
      </c>
      <c r="Z21" s="49"/>
      <c r="AA21" s="50"/>
      <c r="AB21" s="12">
        <f t="shared" si="0"/>
        <v>2</v>
      </c>
      <c r="AC21" s="51"/>
      <c r="AD21" s="51">
        <v>2</v>
      </c>
      <c r="AE21" s="52"/>
      <c r="AF21" s="53"/>
      <c r="AG21" s="48"/>
      <c r="AH21" s="48"/>
      <c r="AI21" s="48"/>
      <c r="AJ21" s="48">
        <v>1</v>
      </c>
      <c r="AK21" s="48"/>
      <c r="AL21" s="48"/>
      <c r="AM21" s="48"/>
      <c r="AN21" s="49"/>
      <c r="AO21" s="49"/>
      <c r="AP21" s="54"/>
      <c r="AQ21" s="55">
        <v>1</v>
      </c>
      <c r="AR21" s="56"/>
    </row>
    <row r="22" spans="1:44" ht="15.75" x14ac:dyDescent="0.25">
      <c r="A22" s="41">
        <v>18</v>
      </c>
      <c r="B22" s="241"/>
      <c r="C22" s="42" t="s">
        <v>38</v>
      </c>
      <c r="D22" s="60">
        <v>1</v>
      </c>
      <c r="E22" s="44"/>
      <c r="F22" s="44"/>
      <c r="G22" s="44"/>
      <c r="H22" s="46"/>
      <c r="I22" s="47"/>
      <c r="J22" s="48"/>
      <c r="K22" s="48"/>
      <c r="L22" s="48"/>
      <c r="M22" s="48"/>
      <c r="N22" s="48"/>
      <c r="O22" s="48"/>
      <c r="P22" s="48"/>
      <c r="Q22" s="48"/>
      <c r="R22" s="48"/>
      <c r="S22" s="48">
        <v>2</v>
      </c>
      <c r="T22" s="48"/>
      <c r="U22" s="48"/>
      <c r="V22" s="48"/>
      <c r="W22" s="48"/>
      <c r="X22" s="48"/>
      <c r="Y22" s="48"/>
      <c r="Z22" s="49"/>
      <c r="AA22" s="50"/>
      <c r="AB22" s="12">
        <f t="shared" si="0"/>
        <v>2</v>
      </c>
      <c r="AC22" s="51"/>
      <c r="AD22" s="51"/>
      <c r="AE22" s="52"/>
      <c r="AF22" s="53"/>
      <c r="AG22" s="48"/>
      <c r="AH22" s="48"/>
      <c r="AI22" s="48"/>
      <c r="AJ22" s="48"/>
      <c r="AK22" s="48"/>
      <c r="AL22" s="48"/>
      <c r="AM22" s="48"/>
      <c r="AN22" s="49"/>
      <c r="AO22" s="49"/>
      <c r="AP22" s="54"/>
      <c r="AQ22" s="55">
        <v>1</v>
      </c>
      <c r="AR22" s="56"/>
    </row>
    <row r="23" spans="1:44" ht="15.75" x14ac:dyDescent="0.25">
      <c r="A23" s="41">
        <v>19</v>
      </c>
      <c r="B23" s="241"/>
      <c r="C23" s="42" t="s">
        <v>39</v>
      </c>
      <c r="D23" s="60">
        <v>1</v>
      </c>
      <c r="E23" s="44"/>
      <c r="F23" s="59"/>
      <c r="G23" s="59"/>
      <c r="H23" s="46"/>
      <c r="I23" s="47"/>
      <c r="J23" s="48">
        <v>1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>
        <v>3</v>
      </c>
      <c r="Z23" s="49"/>
      <c r="AA23" s="50"/>
      <c r="AB23" s="12">
        <f t="shared" si="0"/>
        <v>4</v>
      </c>
      <c r="AC23" s="51"/>
      <c r="AD23" s="51"/>
      <c r="AE23" s="52">
        <v>1</v>
      </c>
      <c r="AF23" s="53"/>
      <c r="AG23" s="48"/>
      <c r="AH23" s="48"/>
      <c r="AI23" s="48"/>
      <c r="AJ23" s="48">
        <v>1</v>
      </c>
      <c r="AK23" s="48"/>
      <c r="AL23" s="48"/>
      <c r="AM23" s="48"/>
      <c r="AN23" s="49"/>
      <c r="AO23" s="49"/>
      <c r="AP23" s="54"/>
      <c r="AQ23" s="55">
        <v>1</v>
      </c>
      <c r="AR23" s="56">
        <v>1</v>
      </c>
    </row>
    <row r="24" spans="1:44" ht="15.75" x14ac:dyDescent="0.25">
      <c r="A24" s="41">
        <v>20</v>
      </c>
      <c r="B24" s="241"/>
      <c r="C24" s="42" t="s">
        <v>40</v>
      </c>
      <c r="D24" s="43">
        <v>1</v>
      </c>
      <c r="E24" s="44"/>
      <c r="F24" s="59">
        <v>1</v>
      </c>
      <c r="G24" s="59"/>
      <c r="H24" s="46"/>
      <c r="I24" s="47"/>
      <c r="J24" s="48"/>
      <c r="K24" s="48"/>
      <c r="L24" s="48"/>
      <c r="M24" s="48"/>
      <c r="N24" s="48"/>
      <c r="O24" s="48">
        <v>1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9"/>
      <c r="AA24" s="50">
        <v>3</v>
      </c>
      <c r="AB24" s="12">
        <f t="shared" si="0"/>
        <v>4</v>
      </c>
      <c r="AC24" s="51"/>
      <c r="AD24" s="51"/>
      <c r="AE24" s="52">
        <v>2</v>
      </c>
      <c r="AF24" s="53"/>
      <c r="AG24" s="48"/>
      <c r="AH24" s="48"/>
      <c r="AI24" s="48"/>
      <c r="AJ24" s="48"/>
      <c r="AK24" s="48"/>
      <c r="AL24" s="48"/>
      <c r="AM24" s="48"/>
      <c r="AN24" s="49"/>
      <c r="AO24" s="49">
        <v>1</v>
      </c>
      <c r="AP24" s="54"/>
      <c r="AQ24" s="55">
        <v>2</v>
      </c>
      <c r="AR24" s="56">
        <v>1</v>
      </c>
    </row>
    <row r="25" spans="1:44" ht="15.75" x14ac:dyDescent="0.25">
      <c r="A25" s="41">
        <v>21</v>
      </c>
      <c r="B25" s="241"/>
      <c r="C25" s="42" t="s">
        <v>41</v>
      </c>
      <c r="D25" s="43">
        <v>1</v>
      </c>
      <c r="E25" s="44"/>
      <c r="F25" s="45">
        <v>1</v>
      </c>
      <c r="G25" s="44"/>
      <c r="H25" s="46"/>
      <c r="I25" s="47">
        <v>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>
        <v>2</v>
      </c>
      <c r="W25" s="48"/>
      <c r="X25" s="48"/>
      <c r="Y25" s="48"/>
      <c r="Z25" s="49"/>
      <c r="AA25" s="50"/>
      <c r="AB25" s="12">
        <f t="shared" si="0"/>
        <v>4</v>
      </c>
      <c r="AC25" s="51"/>
      <c r="AD25" s="51"/>
      <c r="AE25" s="52">
        <v>1</v>
      </c>
      <c r="AF25" s="53"/>
      <c r="AG25" s="48"/>
      <c r="AH25" s="48"/>
      <c r="AI25" s="48"/>
      <c r="AJ25" s="48"/>
      <c r="AK25" s="48"/>
      <c r="AL25" s="48"/>
      <c r="AM25" s="48"/>
      <c r="AN25" s="49"/>
      <c r="AO25" s="49"/>
      <c r="AP25" s="54"/>
      <c r="AQ25" s="61"/>
      <c r="AR25" s="62"/>
    </row>
    <row r="26" spans="1:44" ht="16.5" thickBot="1" x14ac:dyDescent="0.3">
      <c r="A26" s="63">
        <v>22</v>
      </c>
      <c r="B26" s="241"/>
      <c r="C26" s="64" t="s">
        <v>42</v>
      </c>
      <c r="D26" s="65">
        <v>1</v>
      </c>
      <c r="E26" s="66"/>
      <c r="F26" s="66">
        <v>1</v>
      </c>
      <c r="G26" s="66"/>
      <c r="H26" s="106"/>
      <c r="I26" s="107">
        <v>1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>
        <v>3</v>
      </c>
      <c r="W26" s="108"/>
      <c r="X26" s="108"/>
      <c r="Y26" s="108"/>
      <c r="Z26" s="109"/>
      <c r="AA26" s="110"/>
      <c r="AB26" s="111">
        <f t="shared" si="0"/>
        <v>4</v>
      </c>
      <c r="AC26" s="112"/>
      <c r="AD26" s="112"/>
      <c r="AE26" s="113">
        <v>1</v>
      </c>
      <c r="AF26" s="114"/>
      <c r="AG26" s="108"/>
      <c r="AH26" s="108"/>
      <c r="AI26" s="108"/>
      <c r="AJ26" s="108"/>
      <c r="AK26" s="108"/>
      <c r="AL26" s="108">
        <v>1</v>
      </c>
      <c r="AM26" s="108"/>
      <c r="AN26" s="109"/>
      <c r="AO26" s="109"/>
      <c r="AP26" s="115"/>
      <c r="AQ26" s="116"/>
      <c r="AR26" s="117">
        <v>1</v>
      </c>
    </row>
    <row r="27" spans="1:44" s="13" customFormat="1" ht="15.75" x14ac:dyDescent="0.25">
      <c r="A27" s="123">
        <v>23</v>
      </c>
      <c r="B27" s="201" t="s">
        <v>43</v>
      </c>
      <c r="C27" s="124" t="s">
        <v>44</v>
      </c>
      <c r="D27" s="125">
        <v>1</v>
      </c>
      <c r="E27" s="126">
        <v>1</v>
      </c>
      <c r="F27" s="126">
        <v>1</v>
      </c>
      <c r="G27" s="67"/>
      <c r="H27" s="68"/>
      <c r="I27" s="69"/>
      <c r="J27" s="70">
        <v>1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>
        <v>3</v>
      </c>
      <c r="W27" s="70"/>
      <c r="X27" s="70"/>
      <c r="Y27" s="70"/>
      <c r="Z27" s="71"/>
      <c r="AA27" s="72"/>
      <c r="AB27" s="73">
        <f t="shared" ref="AB27:AB36" si="1">SUM(H27:AA27)</f>
        <v>4</v>
      </c>
      <c r="AC27" s="67"/>
      <c r="AD27" s="67"/>
      <c r="AE27" s="74">
        <v>1</v>
      </c>
      <c r="AF27" s="68"/>
      <c r="AG27" s="70"/>
      <c r="AH27" s="70"/>
      <c r="AI27" s="70"/>
      <c r="AJ27" s="70"/>
      <c r="AK27" s="70"/>
      <c r="AL27" s="70">
        <v>1</v>
      </c>
      <c r="AM27" s="70"/>
      <c r="AN27" s="71"/>
      <c r="AO27" s="71"/>
      <c r="AP27" s="75"/>
      <c r="AQ27" s="76">
        <v>2</v>
      </c>
      <c r="AR27" s="77"/>
    </row>
    <row r="28" spans="1:44" s="13" customFormat="1" ht="15.75" x14ac:dyDescent="0.25">
      <c r="A28" s="14">
        <v>24</v>
      </c>
      <c r="B28" s="202"/>
      <c r="C28" s="78" t="s">
        <v>45</v>
      </c>
      <c r="D28" s="22">
        <v>1</v>
      </c>
      <c r="E28" s="79"/>
      <c r="F28" s="23">
        <v>1</v>
      </c>
      <c r="G28" s="80">
        <v>4</v>
      </c>
      <c r="H28" s="24"/>
      <c r="I28" s="18">
        <v>2</v>
      </c>
      <c r="J28" s="19">
        <v>3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  <c r="AA28" s="81"/>
      <c r="AB28" s="12">
        <f t="shared" si="1"/>
        <v>5</v>
      </c>
      <c r="AC28" s="82"/>
      <c r="AD28" s="82"/>
      <c r="AE28" s="83"/>
      <c r="AF28" s="24"/>
      <c r="AG28" s="19"/>
      <c r="AH28" s="19"/>
      <c r="AI28" s="19"/>
      <c r="AJ28" s="19"/>
      <c r="AK28" s="19"/>
      <c r="AL28" s="19"/>
      <c r="AM28" s="19"/>
      <c r="AN28" s="20"/>
      <c r="AO28" s="20"/>
      <c r="AP28" s="84"/>
      <c r="AQ28" s="85"/>
      <c r="AR28" s="27"/>
    </row>
    <row r="29" spans="1:44" s="13" customFormat="1" ht="15.75" x14ac:dyDescent="0.25">
      <c r="A29" s="14">
        <v>25</v>
      </c>
      <c r="B29" s="202"/>
      <c r="C29" s="78" t="s">
        <v>46</v>
      </c>
      <c r="D29" s="22">
        <v>1</v>
      </c>
      <c r="E29" s="23"/>
      <c r="F29" s="86">
        <v>1</v>
      </c>
      <c r="G29" s="82">
        <v>14</v>
      </c>
      <c r="H29" s="24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>
        <v>6</v>
      </c>
      <c r="T29" s="19"/>
      <c r="U29" s="19"/>
      <c r="V29" s="19"/>
      <c r="W29" s="19"/>
      <c r="X29" s="19"/>
      <c r="Y29" s="19"/>
      <c r="Z29" s="20"/>
      <c r="AA29" s="81"/>
      <c r="AB29" s="12">
        <f t="shared" si="1"/>
        <v>6</v>
      </c>
      <c r="AC29" s="82"/>
      <c r="AD29" s="82"/>
      <c r="AE29" s="83"/>
      <c r="AF29" s="24"/>
      <c r="AG29" s="19"/>
      <c r="AH29" s="19"/>
      <c r="AI29" s="19"/>
      <c r="AJ29" s="19"/>
      <c r="AK29" s="19"/>
      <c r="AL29" s="19"/>
      <c r="AM29" s="19"/>
      <c r="AN29" s="20">
        <v>1</v>
      </c>
      <c r="AO29" s="20"/>
      <c r="AP29" s="84"/>
      <c r="AQ29" s="85"/>
      <c r="AR29" s="27"/>
    </row>
    <row r="30" spans="1:44" s="13" customFormat="1" ht="15.75" x14ac:dyDescent="0.25">
      <c r="A30" s="14">
        <v>26</v>
      </c>
      <c r="B30" s="202"/>
      <c r="C30" s="78" t="s">
        <v>47</v>
      </c>
      <c r="D30" s="22">
        <v>1</v>
      </c>
      <c r="E30" s="23"/>
      <c r="F30" s="86">
        <v>1</v>
      </c>
      <c r="G30" s="82">
        <v>15</v>
      </c>
      <c r="H30" s="24"/>
      <c r="I30" s="18"/>
      <c r="J30" s="19"/>
      <c r="K30" s="19"/>
      <c r="L30" s="19"/>
      <c r="M30" s="19"/>
      <c r="N30" s="19"/>
      <c r="O30" s="19"/>
      <c r="P30" s="19"/>
      <c r="Q30" s="19">
        <v>6</v>
      </c>
      <c r="R30" s="19"/>
      <c r="S30" s="19"/>
      <c r="T30" s="19"/>
      <c r="U30" s="19"/>
      <c r="V30" s="19"/>
      <c r="W30" s="19"/>
      <c r="X30" s="19"/>
      <c r="Y30" s="19"/>
      <c r="Z30" s="20"/>
      <c r="AA30" s="81"/>
      <c r="AB30" s="12">
        <f t="shared" si="1"/>
        <v>6</v>
      </c>
      <c r="AC30" s="82"/>
      <c r="AD30" s="82"/>
      <c r="AE30" s="83"/>
      <c r="AF30" s="24"/>
      <c r="AG30" s="19"/>
      <c r="AH30" s="19"/>
      <c r="AI30" s="19"/>
      <c r="AJ30" s="19"/>
      <c r="AK30" s="19"/>
      <c r="AL30" s="19"/>
      <c r="AM30" s="19"/>
      <c r="AN30" s="20">
        <v>1</v>
      </c>
      <c r="AO30" s="20"/>
      <c r="AP30" s="84"/>
      <c r="AQ30" s="87">
        <v>10</v>
      </c>
      <c r="AR30" s="88"/>
    </row>
    <row r="31" spans="1:44" s="13" customFormat="1" ht="15.75" x14ac:dyDescent="0.25">
      <c r="A31" s="14">
        <v>27</v>
      </c>
      <c r="B31" s="202"/>
      <c r="C31" s="78" t="s">
        <v>48</v>
      </c>
      <c r="D31" s="22">
        <v>1</v>
      </c>
      <c r="E31" s="79"/>
      <c r="F31" s="79"/>
      <c r="G31" s="89"/>
      <c r="H31" s="24">
        <v>1</v>
      </c>
      <c r="I31" s="18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>
        <v>4</v>
      </c>
      <c r="Y31" s="19"/>
      <c r="Z31" s="20"/>
      <c r="AA31" s="81"/>
      <c r="AB31" s="12">
        <f t="shared" si="1"/>
        <v>5</v>
      </c>
      <c r="AC31" s="82"/>
      <c r="AD31" s="82"/>
      <c r="AE31" s="83"/>
      <c r="AF31" s="24"/>
      <c r="AG31" s="19"/>
      <c r="AH31" s="19"/>
      <c r="AI31" s="19"/>
      <c r="AJ31" s="19"/>
      <c r="AK31" s="19"/>
      <c r="AL31" s="19"/>
      <c r="AM31" s="19"/>
      <c r="AN31" s="20"/>
      <c r="AO31" s="20"/>
      <c r="AP31" s="84"/>
      <c r="AQ31" s="83">
        <v>1</v>
      </c>
      <c r="AR31" s="82"/>
    </row>
    <row r="32" spans="1:44" s="13" customFormat="1" ht="15.75" x14ac:dyDescent="0.25">
      <c r="A32" s="14">
        <v>28</v>
      </c>
      <c r="B32" s="202"/>
      <c r="C32" s="78" t="s">
        <v>49</v>
      </c>
      <c r="D32" s="22">
        <v>1</v>
      </c>
      <c r="E32" s="79"/>
      <c r="F32" s="79"/>
      <c r="G32" s="89"/>
      <c r="H32" s="24"/>
      <c r="I32" s="18"/>
      <c r="J32" s="19">
        <v>2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0"/>
      <c r="AA32" s="81"/>
      <c r="AB32" s="12">
        <f t="shared" si="1"/>
        <v>2</v>
      </c>
      <c r="AC32" s="82"/>
      <c r="AD32" s="82"/>
      <c r="AE32" s="83">
        <v>1</v>
      </c>
      <c r="AF32" s="24"/>
      <c r="AG32" s="19"/>
      <c r="AH32" s="19"/>
      <c r="AI32" s="19"/>
      <c r="AJ32" s="19"/>
      <c r="AK32" s="19"/>
      <c r="AL32" s="19"/>
      <c r="AM32" s="19"/>
      <c r="AN32" s="20"/>
      <c r="AO32" s="20"/>
      <c r="AP32" s="84"/>
      <c r="AQ32" s="83">
        <v>1</v>
      </c>
      <c r="AR32" s="82"/>
    </row>
    <row r="33" spans="1:44" s="13" customFormat="1" ht="15.75" x14ac:dyDescent="0.25">
      <c r="A33" s="14">
        <v>29</v>
      </c>
      <c r="B33" s="202"/>
      <c r="C33" s="78" t="s">
        <v>50</v>
      </c>
      <c r="D33" s="22">
        <v>1</v>
      </c>
      <c r="E33" s="23">
        <v>1</v>
      </c>
      <c r="F33" s="23">
        <v>1</v>
      </c>
      <c r="G33" s="82"/>
      <c r="H33" s="24"/>
      <c r="I33" s="18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>
        <v>2</v>
      </c>
      <c r="W33" s="19"/>
      <c r="X33" s="19"/>
      <c r="Y33" s="19"/>
      <c r="Z33" s="20"/>
      <c r="AA33" s="81"/>
      <c r="AB33" s="12">
        <f t="shared" si="1"/>
        <v>2</v>
      </c>
      <c r="AC33" s="82"/>
      <c r="AD33" s="82">
        <v>1</v>
      </c>
      <c r="AE33" s="83"/>
      <c r="AF33" s="24"/>
      <c r="AG33" s="19"/>
      <c r="AH33" s="19"/>
      <c r="AI33" s="19"/>
      <c r="AJ33" s="19"/>
      <c r="AK33" s="19"/>
      <c r="AL33" s="19"/>
      <c r="AM33" s="19"/>
      <c r="AN33" s="20"/>
      <c r="AO33" s="20"/>
      <c r="AP33" s="84"/>
      <c r="AQ33" s="83">
        <v>1</v>
      </c>
      <c r="AR33" s="82"/>
    </row>
    <row r="34" spans="1:44" s="13" customFormat="1" ht="15.75" x14ac:dyDescent="0.25">
      <c r="A34" s="14">
        <v>30</v>
      </c>
      <c r="B34" s="202"/>
      <c r="C34" s="78" t="s">
        <v>51</v>
      </c>
      <c r="D34" s="22">
        <v>1</v>
      </c>
      <c r="E34" s="23"/>
      <c r="F34" s="79"/>
      <c r="G34" s="89"/>
      <c r="H34" s="90"/>
      <c r="I34" s="91"/>
      <c r="J34" s="92"/>
      <c r="K34" s="92"/>
      <c r="L34" s="92"/>
      <c r="M34" s="92"/>
      <c r="N34" s="92"/>
      <c r="O34" s="92"/>
      <c r="P34" s="92">
        <v>2</v>
      </c>
      <c r="Q34" s="92"/>
      <c r="R34" s="92"/>
      <c r="S34" s="92"/>
      <c r="T34" s="92"/>
      <c r="U34" s="92"/>
      <c r="V34" s="92"/>
      <c r="W34" s="92"/>
      <c r="X34" s="92"/>
      <c r="Y34" s="92"/>
      <c r="Z34" s="93"/>
      <c r="AA34" s="94"/>
      <c r="AB34" s="12">
        <f t="shared" si="1"/>
        <v>2</v>
      </c>
      <c r="AC34" s="95"/>
      <c r="AD34" s="95"/>
      <c r="AE34" s="96"/>
      <c r="AF34" s="90"/>
      <c r="AG34" s="92"/>
      <c r="AH34" s="92"/>
      <c r="AI34" s="92"/>
      <c r="AJ34" s="92"/>
      <c r="AK34" s="92"/>
      <c r="AL34" s="92"/>
      <c r="AM34" s="92"/>
      <c r="AN34" s="93"/>
      <c r="AO34" s="93"/>
      <c r="AP34" s="84"/>
      <c r="AQ34" s="96">
        <v>1</v>
      </c>
      <c r="AR34" s="95"/>
    </row>
    <row r="35" spans="1:44" s="13" customFormat="1" ht="15.75" x14ac:dyDescent="0.25">
      <c r="A35" s="14">
        <v>31</v>
      </c>
      <c r="B35" s="202"/>
      <c r="C35" s="78" t="s">
        <v>52</v>
      </c>
      <c r="D35" s="97">
        <v>1</v>
      </c>
      <c r="E35" s="23">
        <v>1</v>
      </c>
      <c r="F35" s="23">
        <v>1</v>
      </c>
      <c r="G35" s="82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>
        <v>1</v>
      </c>
      <c r="X35" s="99"/>
      <c r="Y35" s="99"/>
      <c r="Z35" s="99">
        <v>2</v>
      </c>
      <c r="AA35" s="100"/>
      <c r="AB35" s="12">
        <f t="shared" si="1"/>
        <v>3</v>
      </c>
      <c r="AC35" s="27"/>
      <c r="AD35" s="101">
        <v>1</v>
      </c>
      <c r="AE35" s="102"/>
      <c r="AF35" s="103"/>
      <c r="AG35" s="99"/>
      <c r="AH35" s="99"/>
      <c r="AI35" s="99"/>
      <c r="AJ35" s="99"/>
      <c r="AK35" s="99"/>
      <c r="AL35" s="99"/>
      <c r="AM35" s="99"/>
      <c r="AN35" s="99"/>
      <c r="AO35" s="99"/>
      <c r="AP35" s="104">
        <v>1</v>
      </c>
      <c r="AQ35" s="85"/>
      <c r="AR35" s="27"/>
    </row>
    <row r="36" spans="1:44" s="13" customFormat="1" ht="16.5" thickBot="1" x14ac:dyDescent="0.3">
      <c r="A36" s="127">
        <v>32</v>
      </c>
      <c r="B36" s="203"/>
      <c r="C36" s="128" t="s">
        <v>53</v>
      </c>
      <c r="D36" s="129">
        <v>1</v>
      </c>
      <c r="E36" s="130">
        <v>1</v>
      </c>
      <c r="F36" s="130">
        <v>1</v>
      </c>
      <c r="G36" s="131"/>
      <c r="H36" s="132"/>
      <c r="I36" s="133">
        <v>1</v>
      </c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>
        <v>2</v>
      </c>
      <c r="X36" s="133"/>
      <c r="Y36" s="133"/>
      <c r="Z36" s="133"/>
      <c r="AA36" s="134"/>
      <c r="AB36" s="135">
        <f t="shared" si="1"/>
        <v>3</v>
      </c>
      <c r="AC36" s="136"/>
      <c r="AD36" s="137">
        <v>1</v>
      </c>
      <c r="AE36" s="138"/>
      <c r="AF36" s="139"/>
      <c r="AG36" s="133"/>
      <c r="AH36" s="133"/>
      <c r="AI36" s="133"/>
      <c r="AJ36" s="133"/>
      <c r="AK36" s="133"/>
      <c r="AL36" s="133"/>
      <c r="AM36" s="133"/>
      <c r="AN36" s="133"/>
      <c r="AO36" s="140"/>
      <c r="AP36" s="141"/>
      <c r="AQ36" s="142"/>
      <c r="AR36" s="36"/>
    </row>
    <row r="37" spans="1:44" ht="16.5" thickBot="1" x14ac:dyDescent="0.3">
      <c r="A37" s="194" t="s">
        <v>54</v>
      </c>
      <c r="B37" s="195"/>
      <c r="C37" s="195"/>
      <c r="D37" s="196">
        <f t="shared" ref="D37:AR37" si="2">SUM(D5:D36)</f>
        <v>32</v>
      </c>
      <c r="E37" s="196">
        <f t="shared" si="2"/>
        <v>5</v>
      </c>
      <c r="F37" s="196">
        <f t="shared" si="2"/>
        <v>23</v>
      </c>
      <c r="G37" s="198">
        <f t="shared" si="2"/>
        <v>33</v>
      </c>
      <c r="H37" s="118">
        <f t="shared" si="2"/>
        <v>1</v>
      </c>
      <c r="I37" s="118">
        <f t="shared" si="2"/>
        <v>9</v>
      </c>
      <c r="J37" s="118">
        <f t="shared" si="2"/>
        <v>10</v>
      </c>
      <c r="K37" s="118">
        <f t="shared" si="2"/>
        <v>0</v>
      </c>
      <c r="L37" s="118">
        <f t="shared" si="2"/>
        <v>2</v>
      </c>
      <c r="M37" s="118">
        <f t="shared" si="2"/>
        <v>0</v>
      </c>
      <c r="N37" s="118">
        <f t="shared" si="2"/>
        <v>9</v>
      </c>
      <c r="O37" s="118">
        <f t="shared" si="2"/>
        <v>8</v>
      </c>
      <c r="P37" s="118">
        <f t="shared" si="2"/>
        <v>2</v>
      </c>
      <c r="Q37" s="119">
        <f t="shared" si="2"/>
        <v>9</v>
      </c>
      <c r="R37" s="118">
        <f t="shared" si="2"/>
        <v>4</v>
      </c>
      <c r="S37" s="118">
        <f t="shared" si="2"/>
        <v>10</v>
      </c>
      <c r="T37" s="119">
        <f t="shared" si="2"/>
        <v>0</v>
      </c>
      <c r="U37" s="118">
        <f t="shared" si="2"/>
        <v>0</v>
      </c>
      <c r="V37" s="119">
        <f t="shared" si="2"/>
        <v>18</v>
      </c>
      <c r="W37" s="118">
        <f t="shared" si="2"/>
        <v>3</v>
      </c>
      <c r="X37" s="118">
        <f t="shared" si="2"/>
        <v>13</v>
      </c>
      <c r="Y37" s="118">
        <f t="shared" si="2"/>
        <v>8</v>
      </c>
      <c r="Z37" s="119">
        <f t="shared" si="2"/>
        <v>2</v>
      </c>
      <c r="AA37" s="118">
        <f t="shared" si="2"/>
        <v>3</v>
      </c>
      <c r="AB37" s="184">
        <f t="shared" si="2"/>
        <v>111</v>
      </c>
      <c r="AC37" s="198">
        <f t="shared" si="2"/>
        <v>1</v>
      </c>
      <c r="AD37" s="198">
        <f t="shared" si="2"/>
        <v>11</v>
      </c>
      <c r="AE37" s="198">
        <f t="shared" si="2"/>
        <v>9</v>
      </c>
      <c r="AF37" s="120">
        <f t="shared" si="2"/>
        <v>3</v>
      </c>
      <c r="AG37" s="121">
        <f t="shared" si="2"/>
        <v>3</v>
      </c>
      <c r="AH37" s="121">
        <f t="shared" si="2"/>
        <v>5</v>
      </c>
      <c r="AI37" s="121">
        <f t="shared" si="2"/>
        <v>0</v>
      </c>
      <c r="AJ37" s="121">
        <f t="shared" si="2"/>
        <v>2</v>
      </c>
      <c r="AK37" s="121">
        <f t="shared" si="2"/>
        <v>1</v>
      </c>
      <c r="AL37" s="121">
        <f t="shared" si="2"/>
        <v>2</v>
      </c>
      <c r="AM37" s="121">
        <f t="shared" si="2"/>
        <v>0</v>
      </c>
      <c r="AN37" s="121">
        <f t="shared" si="2"/>
        <v>3</v>
      </c>
      <c r="AO37" s="121">
        <f t="shared" si="2"/>
        <v>1</v>
      </c>
      <c r="AP37" s="122">
        <f t="shared" si="2"/>
        <v>1</v>
      </c>
      <c r="AQ37" s="184">
        <f t="shared" si="2"/>
        <v>39</v>
      </c>
      <c r="AR37" s="184">
        <f t="shared" si="2"/>
        <v>14</v>
      </c>
    </row>
    <row r="38" spans="1:44" ht="16.5" thickBot="1" x14ac:dyDescent="0.3">
      <c r="A38" s="186" t="s">
        <v>55</v>
      </c>
      <c r="B38" s="187"/>
      <c r="C38" s="187"/>
      <c r="D38" s="197"/>
      <c r="E38" s="197"/>
      <c r="F38" s="197"/>
      <c r="G38" s="199"/>
      <c r="H38" s="188">
        <f>SUM(H37:AA37)</f>
        <v>111</v>
      </c>
      <c r="I38" s="189"/>
      <c r="J38" s="189"/>
      <c r="K38" s="189"/>
      <c r="L38" s="189"/>
      <c r="M38" s="189"/>
      <c r="N38" s="189"/>
      <c r="O38" s="189"/>
      <c r="P38" s="189"/>
      <c r="Q38" s="190"/>
      <c r="R38" s="189"/>
      <c r="S38" s="189"/>
      <c r="T38" s="190"/>
      <c r="U38" s="189"/>
      <c r="V38" s="190"/>
      <c r="W38" s="189"/>
      <c r="X38" s="189"/>
      <c r="Y38" s="189"/>
      <c r="Z38" s="190"/>
      <c r="AA38" s="185"/>
      <c r="AB38" s="200"/>
      <c r="AC38" s="197"/>
      <c r="AD38" s="197"/>
      <c r="AE38" s="197"/>
      <c r="AF38" s="191">
        <f>SUM(AF37:AP37)</f>
        <v>21</v>
      </c>
      <c r="AG38" s="192"/>
      <c r="AH38" s="192"/>
      <c r="AI38" s="192"/>
      <c r="AJ38" s="192"/>
      <c r="AK38" s="192"/>
      <c r="AL38" s="192"/>
      <c r="AM38" s="192"/>
      <c r="AN38" s="192"/>
      <c r="AO38" s="192"/>
      <c r="AP38" s="193"/>
      <c r="AQ38" s="185"/>
      <c r="AR38" s="185"/>
    </row>
  </sheetData>
  <mergeCells count="30">
    <mergeCell ref="B27:B36"/>
    <mergeCell ref="D2:G3"/>
    <mergeCell ref="A1:AR1"/>
    <mergeCell ref="A2:A4"/>
    <mergeCell ref="B2:B4"/>
    <mergeCell ref="C2:C4"/>
    <mergeCell ref="H2:AR2"/>
    <mergeCell ref="H3:AA3"/>
    <mergeCell ref="AB3:AB4"/>
    <mergeCell ref="AC3:AC4"/>
    <mergeCell ref="AD3:AD4"/>
    <mergeCell ref="AE3:AE4"/>
    <mergeCell ref="AF3:AP3"/>
    <mergeCell ref="AQ3:AR3"/>
    <mergeCell ref="B5:B14"/>
    <mergeCell ref="B15:B26"/>
    <mergeCell ref="AQ37:AQ38"/>
    <mergeCell ref="AR37:AR38"/>
    <mergeCell ref="A38:C38"/>
    <mergeCell ref="H38:AA38"/>
    <mergeCell ref="AF38:AP38"/>
    <mergeCell ref="A37:C37"/>
    <mergeCell ref="D37:D38"/>
    <mergeCell ref="E37:E38"/>
    <mergeCell ref="F37:F38"/>
    <mergeCell ref="G37:G38"/>
    <mergeCell ref="AB37:AB38"/>
    <mergeCell ref="AC37:AC38"/>
    <mergeCell ref="AD37:AD38"/>
    <mergeCell ref="AE37:A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orignal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dcterms:created xsi:type="dcterms:W3CDTF">2023-07-21T07:50:57Z</dcterms:created>
  <dcterms:modified xsi:type="dcterms:W3CDTF">2024-07-03T01:11:34Z</dcterms:modified>
</cp:coreProperties>
</file>